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34" i="1"/>
  <c r="B24" i="1"/>
  <c r="G38" i="1" l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 l="1"/>
  <c r="H15" i="1"/>
  <c r="H14" i="1"/>
  <c r="B38" i="1"/>
  <c r="H13" i="1"/>
  <c r="H38" i="1" l="1"/>
</calcChain>
</file>

<file path=xl/sharedStrings.xml><?xml version="1.0" encoding="utf-8"?>
<sst xmlns="http://schemas.openxmlformats.org/spreadsheetml/2006/main" count="48" uniqueCount="48">
  <si>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</si>
  <si>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</si>
  <si>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</si>
  <si>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</si>
  <si>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</si>
  <si>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</si>
  <si>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</si>
  <si>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</si>
  <si>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</si>
  <si>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</si>
  <si>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*Data is unaudited.</t>
  </si>
  <si>
    <t>Annual Report of Tax Revenue per HB 393*</t>
  </si>
  <si>
    <t>District Address:</t>
  </si>
  <si>
    <t>District Phone:</t>
  </si>
  <si>
    <t>County</t>
  </si>
  <si>
    <t>City</t>
  </si>
  <si>
    <t>Other</t>
  </si>
  <si>
    <t>State - MDE</t>
  </si>
  <si>
    <t>State - Other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</si>
  <si>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</si>
  <si>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</si>
  <si>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</si>
  <si>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</si>
  <si>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</si>
  <si>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</si>
  <si>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</si>
  <si>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</si>
  <si>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</si>
  <si>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</si>
  <si>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</si>
  <si>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</si>
  <si>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</si>
  <si>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</si>
  <si>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</si>
  <si>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</si>
  <si>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</si>
  <si>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</si>
  <si>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- 3290-3299</t>
  </si>
  <si>
    <t>Other Unrestricted - 3190-3199</t>
  </si>
  <si>
    <t>Rail Cars - 3810</t>
  </si>
  <si>
    <t>Heavy Trucks - 3820</t>
  </si>
  <si>
    <t>Rental Cars - 3830</t>
  </si>
  <si>
    <t>Moss Point School District</t>
  </si>
  <si>
    <t>Shannon M. Vincent, Ph.D.</t>
  </si>
  <si>
    <t>4924 Church Street</t>
  </si>
  <si>
    <t>Moss Point, MS 39563</t>
  </si>
  <si>
    <t>228-475-4558</t>
  </si>
  <si>
    <r>
      <t xml:space="preserve">Fiscal Year Ending </t>
    </r>
    <r>
      <rPr>
        <b/>
        <u/>
        <sz val="14"/>
        <color theme="1"/>
        <rFont val="Calibri"/>
        <family val="2"/>
        <scheme val="minor"/>
      </rPr>
      <t>June 30,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</si>
</sst>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8" fontId="2" fillId="0" borderId="3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8" fontId="2" fillId="0" borderId="13" xfId="0" applyNumberFormat="1" applyFont="1" applyBorder="1"/>
    <xf numFmtId="8" fontId="2" fillId="0" borderId="14" xfId="0" applyNumberFormat="1" applyFont="1" applyBorder="1"/>
    <xf numFmtId="8" fontId="2" fillId="0" borderId="15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activeCell="C9" sqref="C9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85546875" customWidth="1"/>
  </cols>
  <sheetData>
    <row r="1" spans="1:8" ht="18.75" x14ac:dyDescent="0.3">
      <c r="A1" s="32" t="s">
        <v>11</v>
      </c>
      <c r="B1" s="33"/>
      <c r="C1" s="33"/>
      <c r="D1" s="33"/>
      <c r="E1" s="33"/>
      <c r="F1" s="33"/>
      <c r="G1" s="33"/>
      <c r="H1" s="34"/>
    </row>
    <row r="2" spans="1:8" ht="18.75" x14ac:dyDescent="0.3">
      <c r="A2" s="36" t="s">
        <v>47</v>
      </c>
      <c r="B2" s="37"/>
      <c r="C2" s="37"/>
      <c r="D2" s="37"/>
      <c r="E2" s="37"/>
      <c r="F2" s="37"/>
      <c r="G2" s="37"/>
      <c r="H2" s="38"/>
    </row>
    <row r="3" spans="1:8" x14ac:dyDescent="0.25">
      <c r="A3" s="10"/>
      <c r="B3" s="11"/>
      <c r="C3" s="11"/>
      <c r="D3" s="11"/>
      <c r="E3" s="11"/>
      <c r="F3" s="12"/>
      <c r="G3" s="12"/>
      <c r="H3" s="13"/>
    </row>
    <row r="4" spans="1:8" ht="18.75" x14ac:dyDescent="0.3">
      <c r="A4" s="14" t="s">
        <v>0</v>
      </c>
      <c r="B4" s="35" t="s">
        <v>42</v>
      </c>
      <c r="C4" s="35"/>
      <c r="D4" s="8"/>
      <c r="E4" s="8"/>
      <c r="F4" s="15"/>
      <c r="G4" s="12"/>
      <c r="H4" s="13"/>
    </row>
    <row r="5" spans="1:8" ht="18.75" x14ac:dyDescent="0.3">
      <c r="A5" s="14" t="s">
        <v>1</v>
      </c>
      <c r="B5" s="9">
        <v>3020</v>
      </c>
      <c r="C5" s="31"/>
      <c r="D5" s="24"/>
      <c r="E5" s="24"/>
      <c r="F5" s="15"/>
      <c r="G5" s="12"/>
      <c r="H5" s="13"/>
    </row>
    <row r="6" spans="1:8" ht="18.75" x14ac:dyDescent="0.3">
      <c r="A6" s="14" t="s">
        <v>2</v>
      </c>
      <c r="B6" s="6" t="s">
        <v>43</v>
      </c>
      <c r="C6" s="31"/>
      <c r="D6" s="24"/>
      <c r="E6" s="24"/>
      <c r="F6" s="15"/>
      <c r="G6" s="12"/>
      <c r="H6" s="13"/>
    </row>
    <row r="7" spans="1:8" ht="18.75" x14ac:dyDescent="0.3">
      <c r="A7" s="14" t="s">
        <v>12</v>
      </c>
      <c r="B7" s="6" t="s">
        <v>44</v>
      </c>
      <c r="C7" s="31"/>
      <c r="D7" s="24"/>
      <c r="E7" s="24"/>
      <c r="F7" s="15"/>
      <c r="G7" s="12"/>
      <c r="H7" s="13"/>
    </row>
    <row r="8" spans="1:8" ht="18.75" x14ac:dyDescent="0.3">
      <c r="A8" s="14"/>
      <c r="B8" s="6" t="s">
        <v>45</v>
      </c>
      <c r="C8" s="31"/>
      <c r="D8" s="24"/>
      <c r="E8" s="24"/>
      <c r="F8" s="15"/>
      <c r="G8" s="12"/>
      <c r="H8" s="13"/>
    </row>
    <row r="9" spans="1:8" ht="18.75" x14ac:dyDescent="0.3">
      <c r="A9" s="14" t="s">
        <v>13</v>
      </c>
      <c r="B9" s="6" t="s">
        <v>46</v>
      </c>
      <c r="C9" s="31"/>
      <c r="D9" s="24"/>
      <c r="E9" s="24"/>
      <c r="F9" s="15"/>
      <c r="G9" s="12"/>
      <c r="H9" s="13"/>
    </row>
    <row r="10" spans="1:8" ht="18.75" x14ac:dyDescent="0.3">
      <c r="A10" s="14"/>
      <c r="B10" s="8"/>
      <c r="C10" s="7"/>
      <c r="D10" s="24"/>
      <c r="E10" s="24"/>
      <c r="F10" s="15"/>
      <c r="G10" s="12"/>
      <c r="H10" s="13"/>
    </row>
    <row r="11" spans="1:8" ht="18.600000000000001" customHeight="1" x14ac:dyDescent="0.3">
      <c r="A11" s="14"/>
      <c r="B11" s="39" t="s">
        <v>8</v>
      </c>
      <c r="C11" s="39"/>
      <c r="D11" s="39"/>
      <c r="E11" s="39"/>
      <c r="F11" s="39"/>
      <c r="G11" s="39"/>
      <c r="H11" s="13"/>
    </row>
    <row r="12" spans="1:8" ht="25.5" customHeight="1" x14ac:dyDescent="0.3">
      <c r="A12" s="4" t="s">
        <v>21</v>
      </c>
      <c r="B12" s="25" t="s">
        <v>17</v>
      </c>
      <c r="C12" s="25" t="s">
        <v>19</v>
      </c>
      <c r="D12" s="25" t="s">
        <v>18</v>
      </c>
      <c r="E12" s="25" t="s">
        <v>14</v>
      </c>
      <c r="F12" s="25" t="s">
        <v>15</v>
      </c>
      <c r="G12" s="25" t="s">
        <v>16</v>
      </c>
      <c r="H12" s="4" t="s">
        <v>3</v>
      </c>
    </row>
    <row r="13" spans="1:8" ht="15.6" customHeight="1" x14ac:dyDescent="0.25">
      <c r="A13" s="26" t="s">
        <v>7</v>
      </c>
      <c r="B13" s="5"/>
      <c r="C13" s="5"/>
      <c r="D13" s="5"/>
      <c r="E13" s="5"/>
      <c r="F13" s="5">
        <v>8456391.5800000001</v>
      </c>
      <c r="G13" s="5"/>
      <c r="H13" s="5">
        <f>SUM(B13:G13)</f>
        <v>8456391.5800000001</v>
      </c>
    </row>
    <row r="14" spans="1:8" ht="15.6" customHeight="1" x14ac:dyDescent="0.25">
      <c r="A14" s="26" t="s">
        <v>4</v>
      </c>
      <c r="B14" s="5"/>
      <c r="C14" s="5"/>
      <c r="D14" s="5"/>
      <c r="E14" s="5"/>
      <c r="F14" s="5"/>
      <c r="G14" s="5"/>
      <c r="H14" s="5">
        <f t="shared" ref="H14:H37" si="0">SUM(B14:G14)</f>
        <v>0</v>
      </c>
    </row>
    <row r="15" spans="1:8" ht="15.6" customHeight="1" x14ac:dyDescent="0.25">
      <c r="A15" s="26" t="s">
        <v>5</v>
      </c>
      <c r="B15" s="5"/>
      <c r="C15" s="5"/>
      <c r="D15" s="5"/>
      <c r="E15" s="5"/>
      <c r="F15" s="5"/>
      <c r="G15" s="5"/>
      <c r="H15" s="5">
        <f t="shared" si="0"/>
        <v>0</v>
      </c>
    </row>
    <row r="16" spans="1:8" ht="15.6" customHeight="1" x14ac:dyDescent="0.25">
      <c r="A16" s="26" t="s">
        <v>6</v>
      </c>
      <c r="B16" s="5"/>
      <c r="C16" s="5"/>
      <c r="D16" s="5"/>
      <c r="E16" s="5"/>
      <c r="F16" s="5"/>
      <c r="G16" s="5"/>
      <c r="H16" s="5">
        <f t="shared" si="0"/>
        <v>0</v>
      </c>
    </row>
    <row r="17" spans="1:8" ht="15.6" customHeight="1" x14ac:dyDescent="0.25">
      <c r="A17" s="26" t="s">
        <v>20</v>
      </c>
      <c r="B17" s="5"/>
      <c r="C17" s="5">
        <v>317602.24</v>
      </c>
      <c r="D17" s="5"/>
      <c r="E17" s="5"/>
      <c r="F17" s="5"/>
      <c r="G17" s="5"/>
      <c r="H17" s="5">
        <f t="shared" si="0"/>
        <v>317602.24</v>
      </c>
    </row>
    <row r="18" spans="1:8" ht="15.6" customHeight="1" x14ac:dyDescent="0.25">
      <c r="A18" s="26" t="s">
        <v>22</v>
      </c>
      <c r="B18" s="5"/>
      <c r="C18" s="5"/>
      <c r="D18" s="5"/>
      <c r="E18" s="5"/>
      <c r="F18" s="5"/>
      <c r="G18" s="5"/>
      <c r="H18" s="5">
        <f t="shared" si="0"/>
        <v>0</v>
      </c>
    </row>
    <row r="19" spans="1:8" ht="15.6" customHeight="1" x14ac:dyDescent="0.25">
      <c r="A19" s="26" t="s">
        <v>23</v>
      </c>
      <c r="B19" s="5"/>
      <c r="C19" s="5"/>
      <c r="D19" s="5"/>
      <c r="E19" s="5"/>
      <c r="F19" s="5"/>
      <c r="G19" s="5"/>
      <c r="H19" s="5">
        <f t="shared" si="0"/>
        <v>0</v>
      </c>
    </row>
    <row r="20" spans="1:8" ht="15.6" customHeight="1" x14ac:dyDescent="0.25">
      <c r="A20" s="26" t="s">
        <v>24</v>
      </c>
      <c r="B20" s="5">
        <v>7600</v>
      </c>
      <c r="C20" s="5"/>
      <c r="D20" s="5"/>
      <c r="E20" s="5"/>
      <c r="F20" s="5"/>
      <c r="G20" s="5"/>
      <c r="H20" s="5">
        <f t="shared" si="0"/>
        <v>7600</v>
      </c>
    </row>
    <row r="21" spans="1:8" ht="15.6" customHeight="1" x14ac:dyDescent="0.25">
      <c r="A21" s="26" t="s">
        <v>25</v>
      </c>
      <c r="B21" s="5">
        <v>11119451.74</v>
      </c>
      <c r="C21" s="5"/>
      <c r="D21" s="5"/>
      <c r="E21" s="5"/>
      <c r="F21" s="5"/>
      <c r="G21" s="5"/>
      <c r="H21" s="5">
        <f t="shared" si="0"/>
        <v>11119451.74</v>
      </c>
    </row>
    <row r="22" spans="1:8" ht="15.6" customHeight="1" x14ac:dyDescent="0.25">
      <c r="A22" s="26" t="s">
        <v>26</v>
      </c>
      <c r="B22" s="5"/>
      <c r="C22" s="5"/>
      <c r="D22" s="5"/>
      <c r="E22" s="5"/>
      <c r="F22" s="5"/>
      <c r="G22" s="5"/>
      <c r="H22" s="5">
        <f t="shared" si="0"/>
        <v>0</v>
      </c>
    </row>
    <row r="23" spans="1:8" ht="15.6" customHeight="1" x14ac:dyDescent="0.25">
      <c r="A23" s="26" t="s">
        <v>38</v>
      </c>
      <c r="B23" s="5"/>
      <c r="C23" s="5"/>
      <c r="D23" s="5"/>
      <c r="E23" s="5"/>
      <c r="F23" s="5"/>
      <c r="G23" s="5"/>
      <c r="H23" s="5">
        <f t="shared" si="0"/>
        <v>0</v>
      </c>
    </row>
    <row r="24" spans="1:8" ht="15.6" customHeight="1" x14ac:dyDescent="0.25">
      <c r="A24" s="26" t="s">
        <v>27</v>
      </c>
      <c r="B24" s="5">
        <f>105230+37314.38+0.01</f>
        <v>142544.39000000001</v>
      </c>
      <c r="C24" s="5"/>
      <c r="D24" s="5"/>
      <c r="E24" s="5"/>
      <c r="F24" s="5"/>
      <c r="G24" s="5"/>
      <c r="H24" s="5">
        <f t="shared" si="0"/>
        <v>142544.39000000001</v>
      </c>
    </row>
    <row r="25" spans="1:8" ht="15.6" customHeight="1" x14ac:dyDescent="0.25">
      <c r="A25" s="26" t="s">
        <v>28</v>
      </c>
      <c r="B25" s="5"/>
      <c r="C25" s="5"/>
      <c r="D25" s="5"/>
      <c r="E25" s="5"/>
      <c r="F25" s="5"/>
      <c r="G25" s="5"/>
      <c r="H25" s="5">
        <f t="shared" si="0"/>
        <v>0</v>
      </c>
    </row>
    <row r="26" spans="1:8" ht="15.6" customHeight="1" x14ac:dyDescent="0.25">
      <c r="A26" s="26" t="s">
        <v>29</v>
      </c>
      <c r="B26" s="5"/>
      <c r="C26" s="5"/>
      <c r="D26" s="5"/>
      <c r="E26" s="5"/>
      <c r="F26" s="5"/>
      <c r="G26" s="5"/>
      <c r="H26" s="5">
        <f t="shared" si="0"/>
        <v>0</v>
      </c>
    </row>
    <row r="27" spans="1:8" ht="15.6" customHeight="1" x14ac:dyDescent="0.25">
      <c r="A27" s="26" t="s">
        <v>30</v>
      </c>
      <c r="B27" s="5">
        <f>288457.41</f>
        <v>288457.40999999997</v>
      </c>
      <c r="C27" s="5"/>
      <c r="D27" s="5"/>
      <c r="E27" s="5"/>
      <c r="F27" s="5"/>
      <c r="G27" s="5"/>
      <c r="H27" s="5">
        <f t="shared" si="0"/>
        <v>288457.40999999997</v>
      </c>
    </row>
    <row r="28" spans="1:8" ht="15.6" customHeight="1" x14ac:dyDescent="0.25">
      <c r="A28" s="26" t="s">
        <v>31</v>
      </c>
      <c r="B28" s="5"/>
      <c r="C28" s="5"/>
      <c r="D28" s="5"/>
      <c r="E28" s="5"/>
      <c r="F28" s="5"/>
      <c r="G28" s="5"/>
      <c r="H28" s="5">
        <f t="shared" si="0"/>
        <v>0</v>
      </c>
    </row>
    <row r="29" spans="1:8" ht="15.6" customHeight="1" x14ac:dyDescent="0.25">
      <c r="A29" s="26" t="s">
        <v>32</v>
      </c>
      <c r="B29" s="5"/>
      <c r="C29" s="5"/>
      <c r="D29" s="5"/>
      <c r="E29" s="5"/>
      <c r="F29" s="5"/>
      <c r="G29" s="5"/>
      <c r="H29" s="5">
        <f t="shared" si="0"/>
        <v>0</v>
      </c>
    </row>
    <row r="30" spans="1:8" ht="15.6" customHeight="1" x14ac:dyDescent="0.25">
      <c r="A30" s="26" t="s">
        <v>33</v>
      </c>
      <c r="B30" s="5">
        <v>13093.93</v>
      </c>
      <c r="C30" s="5"/>
      <c r="D30" s="5"/>
      <c r="E30" s="5"/>
      <c r="F30" s="5"/>
      <c r="G30" s="5"/>
      <c r="H30" s="5">
        <f t="shared" si="0"/>
        <v>13093.93</v>
      </c>
    </row>
    <row r="31" spans="1:8" ht="15.6" customHeight="1" x14ac:dyDescent="0.25">
      <c r="A31" s="26" t="s">
        <v>34</v>
      </c>
      <c r="B31" s="5"/>
      <c r="C31" s="5"/>
      <c r="D31" s="5"/>
      <c r="E31" s="5"/>
      <c r="F31" s="5"/>
      <c r="G31" s="5"/>
      <c r="H31" s="5">
        <f t="shared" si="0"/>
        <v>0</v>
      </c>
    </row>
    <row r="32" spans="1:8" ht="15.6" customHeight="1" x14ac:dyDescent="0.25">
      <c r="A32" s="26" t="s">
        <v>35</v>
      </c>
      <c r="B32" s="5">
        <v>7576.69</v>
      </c>
      <c r="C32" s="5"/>
      <c r="D32" s="5"/>
      <c r="E32" s="5"/>
      <c r="F32" s="5"/>
      <c r="G32" s="5"/>
      <c r="H32" s="5">
        <f t="shared" si="0"/>
        <v>7576.69</v>
      </c>
    </row>
    <row r="33" spans="1:8" ht="15.6" customHeight="1" x14ac:dyDescent="0.25">
      <c r="A33" s="26" t="s">
        <v>36</v>
      </c>
      <c r="B33" s="5"/>
      <c r="C33" s="5"/>
      <c r="D33" s="5"/>
      <c r="E33" s="5"/>
      <c r="F33" s="5"/>
      <c r="G33" s="5"/>
      <c r="H33" s="5">
        <f t="shared" si="0"/>
        <v>0</v>
      </c>
    </row>
    <row r="34" spans="1:8" ht="15.6" customHeight="1" x14ac:dyDescent="0.25">
      <c r="A34" s="26" t="s">
        <v>37</v>
      </c>
      <c r="B34" s="5">
        <f>22379.31+19118.54</f>
        <v>41497.850000000006</v>
      </c>
      <c r="C34" s="5"/>
      <c r="D34" s="5"/>
      <c r="E34" s="5"/>
      <c r="F34" s="5"/>
      <c r="G34" s="5"/>
      <c r="H34" s="5">
        <f t="shared" si="0"/>
        <v>41497.850000000006</v>
      </c>
    </row>
    <row r="35" spans="1:8" ht="15.6" customHeight="1" x14ac:dyDescent="0.25">
      <c r="A35" s="26" t="s">
        <v>39</v>
      </c>
      <c r="B35" s="5"/>
      <c r="C35" s="5"/>
      <c r="D35" s="5"/>
      <c r="E35" s="5">
        <v>67549.2</v>
      </c>
      <c r="F35" s="5"/>
      <c r="G35" s="5"/>
      <c r="H35" s="5">
        <f t="shared" si="0"/>
        <v>67549.2</v>
      </c>
    </row>
    <row r="36" spans="1:8" ht="15.6" customHeight="1" x14ac:dyDescent="0.25">
      <c r="A36" s="26" t="s">
        <v>40</v>
      </c>
      <c r="B36" s="5"/>
      <c r="C36" s="5"/>
      <c r="D36" s="5"/>
      <c r="E36" s="5">
        <v>31999.34</v>
      </c>
      <c r="F36" s="5"/>
      <c r="G36" s="5"/>
      <c r="H36" s="5">
        <f t="shared" si="0"/>
        <v>31999.34</v>
      </c>
    </row>
    <row r="37" spans="1:8" ht="15.6" customHeight="1" thickBot="1" x14ac:dyDescent="0.3">
      <c r="A37" s="27" t="s">
        <v>41</v>
      </c>
      <c r="B37" s="5"/>
      <c r="C37" s="5"/>
      <c r="D37" s="5"/>
      <c r="E37" s="5">
        <v>2577.0300000000002</v>
      </c>
      <c r="F37" s="5"/>
      <c r="G37" s="5"/>
      <c r="H37" s="5">
        <f t="shared" si="0"/>
        <v>2577.0300000000002</v>
      </c>
    </row>
    <row r="38" spans="1:8" ht="15.6" customHeight="1" thickBot="1" x14ac:dyDescent="0.3">
      <c r="A38" s="28" t="s">
        <v>9</v>
      </c>
      <c r="B38" s="29">
        <f>SUM(B13:B37)</f>
        <v>11620222.01</v>
      </c>
      <c r="C38" s="29">
        <f t="shared" ref="C38:G38" si="1">SUM(C13:C37)</f>
        <v>317602.24</v>
      </c>
      <c r="D38" s="29">
        <f t="shared" si="1"/>
        <v>0</v>
      </c>
      <c r="E38" s="29">
        <f t="shared" si="1"/>
        <v>102125.56999999999</v>
      </c>
      <c r="F38" s="29">
        <f t="shared" si="1"/>
        <v>8456391.5800000001</v>
      </c>
      <c r="G38" s="29">
        <f t="shared" si="1"/>
        <v>0</v>
      </c>
      <c r="H38" s="30">
        <f>SUM(H13:H37)</f>
        <v>20496341.400000006</v>
      </c>
    </row>
    <row r="39" spans="1:8" ht="15.75" x14ac:dyDescent="0.25">
      <c r="A39" s="16"/>
      <c r="B39" s="17"/>
      <c r="C39" s="17"/>
      <c r="D39" s="17"/>
      <c r="E39" s="17"/>
      <c r="F39" s="18"/>
      <c r="G39" s="12"/>
      <c r="H39" s="13"/>
    </row>
    <row r="40" spans="1:8" ht="15.75" x14ac:dyDescent="0.25">
      <c r="A40" s="19" t="s">
        <v>10</v>
      </c>
      <c r="B40" s="20"/>
      <c r="C40" s="20"/>
      <c r="D40" s="20"/>
      <c r="E40" s="20"/>
      <c r="F40" s="21"/>
      <c r="G40" s="22"/>
      <c r="H40" s="23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B4:C4"/>
    <mergeCell ref="A2:H2"/>
    <mergeCell ref="B11:G11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527FD080-6A31-4255-8FF2-854B37F75B17}"/>
</file>

<file path=customXml/itemProps2.xml><?xml version="1.0" encoding="utf-8"?>
<ds:datastoreItem xmlns:ds="http://schemas.openxmlformats.org/officeDocument/2006/customXml" ds:itemID="{AD044E8F-236F-42A8-A611-E29BF4E812A2}"/>
</file>

<file path=customXml/itemProps3.xml><?xml version="1.0" encoding="utf-8"?>
<ds:datastoreItem xmlns:ds="http://schemas.openxmlformats.org/officeDocument/2006/customXml" ds:itemID="{40881922-CE0A-4B2C-8D5F-CB5DAA1B6F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2016-09-22T19:55:21Z</cp:lastPrinted>
  <dcterms:created xsi:type="dcterms:W3CDTF">2016-09-08T21:10:52Z</dcterms:created>
  <dcterms:modified xsi:type="dcterms:W3CDTF">2017-09-20T16:17:54Z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4300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