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34" i="1"/>
  <c r="B24" i="1"/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<sst xmlns="http://schemas.openxmlformats.org/spreadsheetml/2006/main" count="48" uniqueCount="48">
  <si>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</si>
  <si>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</si>
  <si>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</si>
  <si>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</si>
  <si>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</si>
  <si>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</si>
  <si>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</si>
  <si>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</si>
  <si>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</si>
  <si>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</si>
  <si>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</si>
  <si>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</si>
  <si>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</si>
  <si>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</si>
  <si>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</si>
  <si>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</si>
  <si>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</si>
  <si>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</si>
  <si>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</si>
  <si>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</si>
  <si>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</si>
  <si>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</si>
  <si>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</si>
  <si>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</si>
  <si>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</si>
  <si>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</si>
  <si>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</si>
  <si>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</si>
  <si>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</si>
  <si>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</si>
  <si>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</si>
  <si>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</si>
  <si>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</si>
  <si>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</si>
  <si>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</si>
  <si>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</si>
  <si>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</si>
  <si>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</si>
  <si>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</si>
  <si>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</si>
  <si>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</si>
  <si>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</si>
  <si>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Moss Point School District</t>
  </si>
  <si>
    <t>Shannon M. Vincent, Ph.D.</t>
  </si>
  <si>
    <t>4924 Church Street</t>
  </si>
  <si>
    <t>Moss Point, MS 39563</t>
  </si>
  <si>
    <t>228-475-4558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</si>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</sst>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C9" sqref="C9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85546875" customWidth="1"/>
  </cols>
  <sheetData>
    <row r="1" spans="1:8" ht="18.75" x14ac:dyDescent="0.3">
      <c r="A1" s="32" t="s">
        <v>11</v>
      </c>
      <c r="B1" s="33"/>
      <c r="C1" s="33"/>
      <c r="D1" s="33"/>
      <c r="E1" s="33"/>
      <c r="F1" s="33"/>
      <c r="G1" s="33"/>
      <c r="H1" s="34"/>
    </row>
    <row r="2" spans="1:8" ht="18.75" x14ac:dyDescent="0.3">
      <c r="A2" s="36" t="s">
        <v>47</v>
      </c>
      <c r="B2" s="37"/>
      <c r="C2" s="37"/>
      <c r="D2" s="37"/>
      <c r="E2" s="37"/>
      <c r="F2" s="37"/>
      <c r="G2" s="37"/>
      <c r="H2" s="38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5" t="s">
        <v>42</v>
      </c>
      <c r="C4" s="35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3020</v>
      </c>
      <c r="C5" s="31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43</v>
      </c>
      <c r="C6" s="31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44</v>
      </c>
      <c r="C7" s="31"/>
      <c r="D7" s="24"/>
      <c r="E7" s="24"/>
      <c r="F7" s="15"/>
      <c r="G7" s="12"/>
      <c r="H7" s="13"/>
    </row>
    <row r="8" spans="1:8" ht="18.75" x14ac:dyDescent="0.3">
      <c r="A8" s="14"/>
      <c r="B8" s="6" t="s">
        <v>45</v>
      </c>
      <c r="C8" s="31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46</v>
      </c>
      <c r="C9" s="31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9" t="s">
        <v>8</v>
      </c>
      <c r="C11" s="39"/>
      <c r="D11" s="39"/>
      <c r="E11" s="39"/>
      <c r="F11" s="39"/>
      <c r="G11" s="39"/>
      <c r="H11" s="13"/>
    </row>
    <row r="12" spans="1:8" ht="25.5" customHeight="1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/>
      <c r="F13" s="5">
        <v>8456391.5800000001</v>
      </c>
      <c r="G13" s="5"/>
      <c r="H13" s="5">
        <f>SUM(B13:G13)</f>
        <v>8456391.5800000001</v>
      </c>
    </row>
    <row r="14" spans="1:8" ht="15.6" customHeight="1" x14ac:dyDescent="0.25">
      <c r="A14" s="26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>
        <v>317602.24</v>
      </c>
      <c r="D17" s="5"/>
      <c r="E17" s="5"/>
      <c r="F17" s="5"/>
      <c r="G17" s="5"/>
      <c r="H17" s="5">
        <f t="shared" si="0"/>
        <v>317602.24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>
        <v>7600</v>
      </c>
      <c r="C20" s="5"/>
      <c r="D20" s="5"/>
      <c r="E20" s="5"/>
      <c r="F20" s="5"/>
      <c r="G20" s="5"/>
      <c r="H20" s="5">
        <f t="shared" si="0"/>
        <v>7600</v>
      </c>
    </row>
    <row r="21" spans="1:8" ht="15.6" customHeight="1" x14ac:dyDescent="0.25">
      <c r="A21" s="26" t="s">
        <v>25</v>
      </c>
      <c r="B21" s="5">
        <v>11119451.74</v>
      </c>
      <c r="C21" s="5"/>
      <c r="D21" s="5"/>
      <c r="E21" s="5"/>
      <c r="F21" s="5"/>
      <c r="G21" s="5"/>
      <c r="H21" s="5">
        <f t="shared" si="0"/>
        <v>11119451.74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5">
        <f>105230+37314.38+0.01</f>
        <v>142544.39000000001</v>
      </c>
      <c r="C24" s="5"/>
      <c r="D24" s="5"/>
      <c r="E24" s="5"/>
      <c r="F24" s="5"/>
      <c r="G24" s="5"/>
      <c r="H24" s="5">
        <f t="shared" si="0"/>
        <v>142544.39000000001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f>288457.41</f>
        <v>288457.40999999997</v>
      </c>
      <c r="C27" s="5"/>
      <c r="D27" s="5"/>
      <c r="E27" s="5"/>
      <c r="F27" s="5"/>
      <c r="G27" s="5"/>
      <c r="H27" s="5">
        <f t="shared" si="0"/>
        <v>288457.40999999997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13093.93</v>
      </c>
      <c r="C30" s="5"/>
      <c r="D30" s="5"/>
      <c r="E30" s="5"/>
      <c r="F30" s="5"/>
      <c r="G30" s="5"/>
      <c r="H30" s="5">
        <f t="shared" si="0"/>
        <v>13093.93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7576.69</v>
      </c>
      <c r="C32" s="5"/>
      <c r="D32" s="5"/>
      <c r="E32" s="5"/>
      <c r="F32" s="5"/>
      <c r="G32" s="5"/>
      <c r="H32" s="5">
        <f t="shared" si="0"/>
        <v>7576.69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f>22379.31+19118.54</f>
        <v>41497.850000000006</v>
      </c>
      <c r="C34" s="5"/>
      <c r="D34" s="5"/>
      <c r="E34" s="5"/>
      <c r="F34" s="5"/>
      <c r="G34" s="5"/>
      <c r="H34" s="5">
        <f t="shared" si="0"/>
        <v>41497.850000000006</v>
      </c>
    </row>
    <row r="35" spans="1:8" ht="15.6" customHeight="1" x14ac:dyDescent="0.25">
      <c r="A35" s="26" t="s">
        <v>39</v>
      </c>
      <c r="B35" s="5"/>
      <c r="C35" s="5"/>
      <c r="D35" s="5"/>
      <c r="E35" s="5">
        <v>67549.2</v>
      </c>
      <c r="F35" s="5"/>
      <c r="G35" s="5"/>
      <c r="H35" s="5">
        <f t="shared" si="0"/>
        <v>67549.2</v>
      </c>
    </row>
    <row r="36" spans="1:8" ht="15.6" customHeight="1" x14ac:dyDescent="0.25">
      <c r="A36" s="26" t="s">
        <v>40</v>
      </c>
      <c r="B36" s="5"/>
      <c r="C36" s="5"/>
      <c r="D36" s="5"/>
      <c r="E36" s="5">
        <v>31999.34</v>
      </c>
      <c r="F36" s="5"/>
      <c r="G36" s="5"/>
      <c r="H36" s="5">
        <f t="shared" si="0"/>
        <v>31999.34</v>
      </c>
    </row>
    <row r="37" spans="1:8" ht="15.6" customHeight="1" thickBot="1" x14ac:dyDescent="0.3">
      <c r="A37" s="27" t="s">
        <v>41</v>
      </c>
      <c r="B37" s="5"/>
      <c r="C37" s="5"/>
      <c r="D37" s="5"/>
      <c r="E37" s="5">
        <v>2577.0300000000002</v>
      </c>
      <c r="F37" s="5"/>
      <c r="G37" s="5"/>
      <c r="H37" s="5">
        <f t="shared" si="0"/>
        <v>2577.0300000000002</v>
      </c>
    </row>
    <row r="38" spans="1:8" ht="15.6" customHeight="1" thickBot="1" x14ac:dyDescent="0.3">
      <c r="A38" s="28" t="s">
        <v>9</v>
      </c>
      <c r="B38" s="29">
        <f>SUM(B13:B37)</f>
        <v>11620222.01</v>
      </c>
      <c r="C38" s="29">
        <f t="shared" ref="C38:G38" si="1">SUM(C13:C37)</f>
        <v>317602.24</v>
      </c>
      <c r="D38" s="29">
        <f t="shared" si="1"/>
        <v>0</v>
      </c>
      <c r="E38" s="29">
        <f t="shared" si="1"/>
        <v>102125.56999999999</v>
      </c>
      <c r="F38" s="29">
        <f t="shared" si="1"/>
        <v>8456391.5800000001</v>
      </c>
      <c r="G38" s="29">
        <f t="shared" si="1"/>
        <v>0</v>
      </c>
      <c r="H38" s="30">
        <f>SUM(H13:H37)</f>
        <v>20496341.400000006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27FD080-6A31-4255-8FF2-854B37F75B17}"/>
</file>

<file path=customXml/itemProps2.xml><?xml version="1.0" encoding="utf-8"?>
<ds:datastoreItem xmlns:ds="http://schemas.openxmlformats.org/officeDocument/2006/customXml" ds:itemID="{AD044E8F-236F-42A8-A611-E29BF4E812A2}"/>
</file>

<file path=customXml/itemProps3.xml><?xml version="1.0" encoding="utf-8"?>
<ds:datastoreItem xmlns:ds="http://schemas.openxmlformats.org/officeDocument/2006/customXml" ds:itemID="{40881922-CE0A-4B2C-8D5F-CB5DAA1B6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2016-09-22T19:55:21Z</cp:lastPrinted>
  <dcterms:created xsi:type="dcterms:W3CDTF">2016-09-08T21:10:52Z</dcterms:created>
  <dcterms:modified xsi:type="dcterms:W3CDTF">2017-09-20T16:17:54Z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