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120" windowWidth="18855" windowHeight="7590" activeTab="1"/>
  </bookViews>
  <sheets>
    <sheet name="FY16" sheetId="1" r:id="rId1"/>
    <sheet name="FY17" sheetId="2" r:id="rId2"/>
  </sheets>
  <definedNames>
    <definedName name="_xlnm.Print_Area" localSheetId="0">'FY16'!$A$1:$H$40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F38" i="2"/>
  <c r="D38" i="2"/>
  <c r="C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E38" i="2"/>
  <c r="B38" i="2" l="1"/>
  <c r="H13" i="2"/>
  <c r="H38" i="2" s="1"/>
  <c r="B27" i="1"/>
  <c r="E13" i="1" l="1"/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<sst xmlns="http://schemas.openxmlformats.org/spreadsheetml/2006/main" count="96" uniqueCount="49">
  <si>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</si>
  <si>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</si>
  <si>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</si>
  <si>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</si>
  <si>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</si>
  <si>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</si>
  <si>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</si>
  <si>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</si>
  <si>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</si>
  <si>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</si>
  <si>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</si>
  <si>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</si>
  <si>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</si>
  <si>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</si>
  <si>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</si>
  <si>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</si>
  <si>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</si>
  <si>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</si>
  <si>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</si>
  <si>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</si>
  <si>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</si>
  <si>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</si>
  <si>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</si>
  <si>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</si>
  <si>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</si>
  <si>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</si>
  <si>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</si>
  <si>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</si>
  <si>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</si>
  <si>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</si>
  <si>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</si>
  <si>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</si>
  <si>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</si>
  <si>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</si>
  <si>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</si>
  <si>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</si>
  <si>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</si>
  <si>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</si>
  <si>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</si>
  <si>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</si>
  <si>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</si>
  <si>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</si>
  <si>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2016</t>
    </r>
  </si>
  <si>
    <t>Monroe County School</t>
  </si>
  <si>
    <t>Scott Cantrell</t>
  </si>
  <si>
    <t>1619 Hwy 25 N. PO Box 209</t>
  </si>
  <si>
    <t>Amory, MS  38821</t>
  </si>
  <si>
    <t>662-257-2176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</si>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</sst>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4" workbookViewId="0">
      <selection activeCell="E15" sqref="E1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5.28515625" customWidth="1"/>
    <col min="8" max="8" width="18.28515625" customWidth="1"/>
  </cols>
  <sheetData>
    <row r="1" spans="1:8" ht="18" x14ac:dyDescent="0.35">
      <c r="A1" s="34" t="s">
        <v>11</v>
      </c>
      <c r="B1" s="35"/>
      <c r="C1" s="35"/>
      <c r="D1" s="35"/>
      <c r="E1" s="35"/>
      <c r="F1" s="35"/>
      <c r="G1" s="35"/>
      <c r="H1" s="36"/>
    </row>
    <row r="2" spans="1:8" ht="18" x14ac:dyDescent="0.35">
      <c r="A2" s="38" t="s">
        <v>42</v>
      </c>
      <c r="B2" s="39"/>
      <c r="C2" s="39"/>
      <c r="D2" s="39"/>
      <c r="E2" s="39"/>
      <c r="F2" s="39"/>
      <c r="G2" s="39"/>
      <c r="H2" s="40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37" t="s">
        <v>43</v>
      </c>
      <c r="C4" s="37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4800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46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41" t="s">
        <v>8</v>
      </c>
      <c r="C11" s="41"/>
      <c r="D11" s="41"/>
      <c r="E11" s="41"/>
      <c r="F11" s="41"/>
      <c r="G11" s="41"/>
      <c r="H11" s="13"/>
    </row>
    <row r="12" spans="1:8" ht="18" x14ac:dyDescent="0.35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f>4589196.85+10.13+110336.77</f>
        <v>4699543.7499999991</v>
      </c>
      <c r="F13" s="5">
        <v>0</v>
      </c>
      <c r="G13" s="5">
        <v>0</v>
      </c>
      <c r="H13" s="5">
        <f>SUM(B13:G13)</f>
        <v>4699543.7499999991</v>
      </c>
    </row>
    <row r="14" spans="1:8" ht="15.6" customHeight="1" x14ac:dyDescent="0.3">
      <c r="A14" s="26" t="s">
        <v>4</v>
      </c>
      <c r="B14" s="5"/>
      <c r="C14" s="5"/>
      <c r="D14" s="5"/>
      <c r="E14" s="5">
        <v>329.03</v>
      </c>
      <c r="F14" s="5"/>
      <c r="G14" s="5"/>
      <c r="H14" s="5">
        <f t="shared" ref="H14:H37" si="0">SUM(B14:G14)</f>
        <v>329.03</v>
      </c>
    </row>
    <row r="15" spans="1:8" ht="15.6" customHeight="1" x14ac:dyDescent="0.3">
      <c r="A15" s="26" t="s">
        <v>5</v>
      </c>
      <c r="B15" s="5"/>
      <c r="C15" s="5"/>
      <c r="D15" s="5"/>
      <c r="E15" s="5">
        <v>0</v>
      </c>
      <c r="F15" s="5"/>
      <c r="G15" s="5"/>
      <c r="H15" s="5">
        <f t="shared" si="0"/>
        <v>0</v>
      </c>
    </row>
    <row r="16" spans="1:8" ht="15.6" customHeight="1" x14ac:dyDescent="0.3">
      <c r="A16" s="26" t="s">
        <v>6</v>
      </c>
      <c r="B16" s="5"/>
      <c r="C16" s="5"/>
      <c r="D16" s="5"/>
      <c r="E16" s="5">
        <v>0</v>
      </c>
      <c r="F16" s="5"/>
      <c r="G16" s="5"/>
      <c r="H16" s="5">
        <f t="shared" si="0"/>
        <v>0</v>
      </c>
    </row>
    <row r="17" spans="1:8" ht="15.6" customHeight="1" x14ac:dyDescent="0.3">
      <c r="A17" s="26" t="s">
        <v>20</v>
      </c>
      <c r="B17" s="5"/>
      <c r="C17" s="5">
        <v>190163.39</v>
      </c>
      <c r="D17" s="5"/>
      <c r="E17" s="5"/>
      <c r="F17" s="5"/>
      <c r="G17" s="5"/>
      <c r="H17" s="5">
        <f t="shared" si="0"/>
        <v>190163.39</v>
      </c>
    </row>
    <row r="18" spans="1:8" ht="15.6" customHeight="1" x14ac:dyDescent="0.3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23</v>
      </c>
      <c r="B19" s="5">
        <v>39810.22</v>
      </c>
      <c r="C19" s="5"/>
      <c r="D19" s="5"/>
      <c r="E19" s="5"/>
      <c r="F19" s="5"/>
      <c r="G19" s="5"/>
      <c r="H19" s="5">
        <f t="shared" si="0"/>
        <v>39810.22</v>
      </c>
    </row>
    <row r="20" spans="1:8" ht="15.6" customHeight="1" x14ac:dyDescent="0.3">
      <c r="A20" s="26" t="s">
        <v>24</v>
      </c>
      <c r="B20" s="5">
        <v>2625</v>
      </c>
      <c r="C20" s="5"/>
      <c r="D20" s="5"/>
      <c r="E20" s="5"/>
      <c r="F20" s="5"/>
      <c r="G20" s="5"/>
      <c r="H20" s="5">
        <f t="shared" si="0"/>
        <v>2625</v>
      </c>
    </row>
    <row r="21" spans="1:8" ht="15.6" customHeight="1" x14ac:dyDescent="0.25">
      <c r="A21" s="26" t="s">
        <v>25</v>
      </c>
      <c r="B21" s="5">
        <v>11221068.93</v>
      </c>
      <c r="C21" s="5"/>
      <c r="D21" s="5"/>
      <c r="E21" s="5"/>
      <c r="F21" s="5"/>
      <c r="G21" s="5"/>
      <c r="H21" s="5">
        <f t="shared" si="0"/>
        <v>11221068.93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/>
      <c r="D23" s="5">
        <v>0</v>
      </c>
      <c r="E23" s="5">
        <v>26936.99</v>
      </c>
      <c r="F23" s="5"/>
      <c r="G23" s="5"/>
      <c r="H23" s="5">
        <f t="shared" si="0"/>
        <v>26936.99</v>
      </c>
    </row>
    <row r="24" spans="1:8" ht="15.6" customHeight="1" x14ac:dyDescent="0.25">
      <c r="A24" s="26" t="s">
        <v>27</v>
      </c>
      <c r="B24" s="5">
        <v>246239.71</v>
      </c>
      <c r="C24" s="5"/>
      <c r="D24" s="5"/>
      <c r="E24" s="5"/>
      <c r="F24" s="5"/>
      <c r="G24" s="5"/>
      <c r="H24" s="5">
        <f t="shared" si="0"/>
        <v>246239.71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f>285237.56+11650.95</f>
        <v>296888.51</v>
      </c>
      <c r="C27" s="5"/>
      <c r="D27" s="5"/>
      <c r="E27" s="5"/>
      <c r="F27" s="5"/>
      <c r="G27" s="5"/>
      <c r="H27" s="5">
        <f t="shared" si="0"/>
        <v>296888.51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12878.67</v>
      </c>
      <c r="C30" s="5"/>
      <c r="D30" s="5"/>
      <c r="E30" s="5"/>
      <c r="F30" s="5"/>
      <c r="G30" s="5"/>
      <c r="H30" s="5">
        <f t="shared" si="0"/>
        <v>12878.67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310760.96000000002</v>
      </c>
      <c r="C34" s="5"/>
      <c r="D34" s="5"/>
      <c r="E34" s="5"/>
      <c r="F34" s="5"/>
      <c r="G34" s="5"/>
      <c r="H34" s="5">
        <f t="shared" si="0"/>
        <v>310760.96000000002</v>
      </c>
    </row>
    <row r="35" spans="1:8" ht="15.6" customHeight="1" x14ac:dyDescent="0.25">
      <c r="A35" s="26" t="s">
        <v>39</v>
      </c>
      <c r="B35" s="5">
        <v>45323.66</v>
      </c>
      <c r="C35" s="5"/>
      <c r="D35" s="5"/>
      <c r="E35" s="5"/>
      <c r="F35" s="5"/>
      <c r="G35" s="5"/>
      <c r="H35" s="5">
        <f t="shared" si="0"/>
        <v>45323.66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12175595.660000002</v>
      </c>
      <c r="C38" s="29">
        <f t="shared" ref="C38:G38" si="1">SUM(C13:C37)</f>
        <v>190163.39</v>
      </c>
      <c r="D38" s="29">
        <f t="shared" si="1"/>
        <v>0</v>
      </c>
      <c r="E38" s="29">
        <f t="shared" si="1"/>
        <v>4726809.7699999996</v>
      </c>
      <c r="F38" s="29">
        <f t="shared" si="1"/>
        <v>0</v>
      </c>
      <c r="G38" s="29">
        <f t="shared" si="1"/>
        <v>0</v>
      </c>
      <c r="H38" s="30">
        <f>SUM(H13:H37)</f>
        <v>17092568.82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5.28515625" customWidth="1"/>
    <col min="8" max="8" width="18.28515625" customWidth="1"/>
  </cols>
  <sheetData>
    <row r="1" spans="1:8" ht="18.75" x14ac:dyDescent="0.3">
      <c r="A1" s="34" t="s">
        <v>11</v>
      </c>
      <c r="B1" s="35"/>
      <c r="C1" s="35"/>
      <c r="D1" s="35"/>
      <c r="E1" s="35"/>
      <c r="F1" s="35"/>
      <c r="G1" s="35"/>
      <c r="H1" s="36"/>
    </row>
    <row r="2" spans="1:8" ht="18.75" x14ac:dyDescent="0.3">
      <c r="A2" s="38" t="s">
        <v>48</v>
      </c>
      <c r="B2" s="39"/>
      <c r="C2" s="39"/>
      <c r="D2" s="39"/>
      <c r="E2" s="39"/>
      <c r="F2" s="39"/>
      <c r="G2" s="39"/>
      <c r="H2" s="40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7" t="s">
        <v>43</v>
      </c>
      <c r="C4" s="37"/>
      <c r="D4" s="8"/>
      <c r="E4" s="8"/>
      <c r="F4" s="15"/>
      <c r="G4" s="12"/>
      <c r="H4" s="13"/>
    </row>
    <row r="5" spans="1:8" ht="18.75" x14ac:dyDescent="0.3">
      <c r="A5" s="14" t="s">
        <v>1</v>
      </c>
      <c r="B5" s="31">
        <v>4800</v>
      </c>
      <c r="C5" s="32"/>
      <c r="D5" s="32"/>
      <c r="E5" s="32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32"/>
      <c r="D6" s="32"/>
      <c r="E6" s="32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32"/>
      <c r="D7" s="32"/>
      <c r="E7" s="32"/>
      <c r="F7" s="15"/>
      <c r="G7" s="12"/>
      <c r="H7" s="13"/>
    </row>
    <row r="8" spans="1:8" ht="18.75" x14ac:dyDescent="0.3">
      <c r="A8" s="14"/>
      <c r="B8" s="6" t="s">
        <v>46</v>
      </c>
      <c r="C8" s="32"/>
      <c r="D8" s="32"/>
      <c r="E8" s="32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32"/>
      <c r="D9" s="32"/>
      <c r="E9" s="32"/>
      <c r="F9" s="15"/>
      <c r="G9" s="12"/>
      <c r="H9" s="13"/>
    </row>
    <row r="10" spans="1:8" ht="18.75" x14ac:dyDescent="0.3">
      <c r="A10" s="14"/>
      <c r="B10" s="8"/>
      <c r="C10" s="32"/>
      <c r="D10" s="32"/>
      <c r="E10" s="32"/>
      <c r="F10" s="15"/>
      <c r="G10" s="12"/>
      <c r="H10" s="13"/>
    </row>
    <row r="11" spans="1:8" ht="18.600000000000001" customHeight="1" x14ac:dyDescent="0.3">
      <c r="A11" s="14"/>
      <c r="B11" s="41" t="s">
        <v>8</v>
      </c>
      <c r="C11" s="41"/>
      <c r="D11" s="41"/>
      <c r="E11" s="41"/>
      <c r="F11" s="41"/>
      <c r="G11" s="41"/>
      <c r="H11" s="13"/>
    </row>
    <row r="12" spans="1:8" ht="18.75" x14ac:dyDescent="0.3">
      <c r="A12" s="33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33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4696115.1399999997</v>
      </c>
      <c r="F13" s="5">
        <v>0</v>
      </c>
      <c r="G13" s="5">
        <v>0</v>
      </c>
      <c r="H13" s="5">
        <f>SUM(B13:G13)</f>
        <v>4696115.1399999997</v>
      </c>
    </row>
    <row r="14" spans="1:8" ht="15.6" customHeight="1" x14ac:dyDescent="0.25">
      <c r="A14" s="26" t="s">
        <v>4</v>
      </c>
      <c r="B14" s="5"/>
      <c r="C14" s="5"/>
      <c r="D14" s="5"/>
      <c r="E14" s="5">
        <v>237.56</v>
      </c>
      <c r="F14" s="5"/>
      <c r="G14" s="5"/>
      <c r="H14" s="5">
        <f t="shared" ref="H14:H37" si="0">SUM(B14:G14)</f>
        <v>237.56</v>
      </c>
    </row>
    <row r="15" spans="1:8" ht="15.6" customHeight="1" x14ac:dyDescent="0.25">
      <c r="A15" s="26" t="s">
        <v>5</v>
      </c>
      <c r="B15" s="5"/>
      <c r="C15" s="5"/>
      <c r="D15" s="5"/>
      <c r="E15" s="5">
        <v>0</v>
      </c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>
        <v>0</v>
      </c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>
        <v>181985.57</v>
      </c>
      <c r="D17" s="5"/>
      <c r="E17" s="5"/>
      <c r="F17" s="5"/>
      <c r="G17" s="5"/>
      <c r="H17" s="5">
        <f t="shared" si="0"/>
        <v>181985.57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>
        <v>52376</v>
      </c>
      <c r="C19" s="5"/>
      <c r="D19" s="5"/>
      <c r="E19" s="5"/>
      <c r="F19" s="5"/>
      <c r="G19" s="5"/>
      <c r="H19" s="5">
        <f t="shared" si="0"/>
        <v>52376</v>
      </c>
    </row>
    <row r="20" spans="1:8" ht="15.6" customHeight="1" x14ac:dyDescent="0.25">
      <c r="A20" s="26" t="s">
        <v>24</v>
      </c>
      <c r="B20" s="5">
        <v>2000</v>
      </c>
      <c r="C20" s="5"/>
      <c r="D20" s="5"/>
      <c r="E20" s="5"/>
      <c r="F20" s="5"/>
      <c r="G20" s="5"/>
      <c r="H20" s="5">
        <f t="shared" si="0"/>
        <v>2000</v>
      </c>
    </row>
    <row r="21" spans="1:8" ht="15.6" customHeight="1" x14ac:dyDescent="0.25">
      <c r="A21" s="26" t="s">
        <v>25</v>
      </c>
      <c r="B21" s="5">
        <v>11351419.08</v>
      </c>
      <c r="C21" s="5"/>
      <c r="D21" s="5"/>
      <c r="E21" s="5"/>
      <c r="F21" s="5"/>
      <c r="G21" s="5"/>
      <c r="H21" s="5">
        <f t="shared" si="0"/>
        <v>11351419.08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/>
      <c r="D23" s="5">
        <v>0</v>
      </c>
      <c r="E23" s="5">
        <v>27340.45</v>
      </c>
      <c r="F23" s="5"/>
      <c r="G23" s="5"/>
      <c r="H23" s="5">
        <f t="shared" si="0"/>
        <v>27340.45</v>
      </c>
    </row>
    <row r="24" spans="1:8" ht="15.6" customHeight="1" x14ac:dyDescent="0.25">
      <c r="A24" s="26" t="s">
        <v>27</v>
      </c>
      <c r="B24" s="5">
        <v>185387.4</v>
      </c>
      <c r="C24" s="5"/>
      <c r="D24" s="5"/>
      <c r="E24" s="5"/>
      <c r="F24" s="5"/>
      <c r="G24" s="5"/>
      <c r="H24" s="5">
        <f t="shared" si="0"/>
        <v>185387.4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348403.81</v>
      </c>
      <c r="C27" s="5"/>
      <c r="D27" s="5"/>
      <c r="E27" s="5"/>
      <c r="F27" s="5"/>
      <c r="G27" s="5"/>
      <c r="H27" s="5">
        <f t="shared" si="0"/>
        <v>348403.81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11749.49</v>
      </c>
      <c r="C30" s="5"/>
      <c r="D30" s="5"/>
      <c r="E30" s="5"/>
      <c r="F30" s="5"/>
      <c r="G30" s="5"/>
      <c r="H30" s="5">
        <f t="shared" si="0"/>
        <v>11749.49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211578.9</v>
      </c>
      <c r="C34" s="5"/>
      <c r="D34" s="5"/>
      <c r="E34" s="5"/>
      <c r="F34" s="5"/>
      <c r="G34" s="5"/>
      <c r="H34" s="5">
        <f t="shared" si="0"/>
        <v>211578.9</v>
      </c>
    </row>
    <row r="35" spans="1:8" ht="15.6" customHeight="1" x14ac:dyDescent="0.25">
      <c r="A35" s="26" t="s">
        <v>39</v>
      </c>
      <c r="B35" s="5">
        <v>47712.56</v>
      </c>
      <c r="C35" s="5"/>
      <c r="D35" s="5"/>
      <c r="E35" s="5"/>
      <c r="F35" s="5"/>
      <c r="G35" s="5"/>
      <c r="H35" s="5">
        <f t="shared" si="0"/>
        <v>47712.56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12210627.240000002</v>
      </c>
      <c r="C38" s="29">
        <f t="shared" ref="C38:G38" si="1">SUM(C13:C37)</f>
        <v>181985.57</v>
      </c>
      <c r="D38" s="29">
        <f t="shared" si="1"/>
        <v>0</v>
      </c>
      <c r="E38" s="29">
        <f t="shared" si="1"/>
        <v>4723693.1499999994</v>
      </c>
      <c r="F38" s="29">
        <f t="shared" si="1"/>
        <v>0</v>
      </c>
      <c r="G38" s="29">
        <f t="shared" si="1"/>
        <v>0</v>
      </c>
      <c r="H38" s="30">
        <f>SUM(H13:H37)</f>
        <v>17116305.959999993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A2:H2"/>
    <mergeCell ref="B4:C4"/>
    <mergeCell ref="B11:G11"/>
  </mergeCells>
  <pageMargins left="0.25" right="0.25" top="0.75" bottom="0.75" header="0.3" footer="0.3"/>
  <pageSetup scale="7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BE988-6B6D-4779-A9D3-8100F3D921CA}"/>
</file>

<file path=customXml/itemProps2.xml><?xml version="1.0" encoding="utf-8"?>
<ds:datastoreItem xmlns:ds="http://schemas.openxmlformats.org/officeDocument/2006/customXml" ds:itemID="{F1B71B98-7A13-4A11-91A7-D4FB251037B2}"/>
</file>

<file path=customXml/itemProps3.xml><?xml version="1.0" encoding="utf-8"?>
<ds:datastoreItem xmlns:ds="http://schemas.openxmlformats.org/officeDocument/2006/customXml" ds:itemID="{CF9C3C1F-D693-40DC-8925-DAE4B067E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FY16</vt:lpstr>
      <vt:lpstr>FY17</vt:lpstr>
      <vt:lpstr>'FY16'!Print_Area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2017-09-25T21:04:24Z</cp:lastPrinted>
  <dcterms:created xsi:type="dcterms:W3CDTF">2016-09-08T21:10:52Z</dcterms:created>
  <dcterms:modified xsi:type="dcterms:W3CDTF">2017-09-25T22:47:16Z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