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1570" windowHeight="825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<sst xmlns="http://schemas.openxmlformats.org/spreadsheetml/2006/main" count="51" uniqueCount="51">
  <si>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</si>
  <si>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</si>
  <si>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</si>
  <si>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</si>
  <si>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</si>
  <si>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</si>
  <si>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</si>
  <si>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</si>
  <si>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</si>
  <si>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</si>
  <si>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</si>
  <si>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</si>
  <si>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</si>
  <si>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</si>
  <si>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</si>
  <si>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</si>
  <si>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</si>
  <si>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</si>
  <si>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</si>
  <si>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</si>
  <si>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</si>
  <si>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</si>
  <si>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</si>
  <si>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</si>
  <si>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</si>
  <si>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</si>
  <si>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</si>
  <si>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</si>
  <si>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</si>
  <si>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</si>
  <si>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</si>
  <si>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</si>
  <si>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</si>
  <si>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</si>
  <si>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</si>
  <si>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</si>
  <si>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</si>
  <si>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</si>
  <si>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</si>
  <si>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</si>
  <si>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</si>
  <si>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</si>
  <si>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</si>
  <si>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</si>
  <si>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McComb School District</t>
  </si>
  <si>
    <t>Dr. Cederick L. Ellis, Sr.</t>
  </si>
  <si>
    <t>695 Minnesota Ave, McComb, MS  39648</t>
  </si>
  <si>
    <t>601-684-4661</t>
  </si>
  <si>
    <t>cochrans@mccomb.k12.ms.us</t>
  </si>
  <si>
    <t>Bower Grant</t>
  </si>
  <si>
    <t>Fiscal Year Ending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</si>
</sst>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chrans@mccomb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2" sqref="A2:H2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1"/>
      <c r="E4" s="32" t="s">
        <v>1</v>
      </c>
      <c r="F4" s="30">
        <v>5720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2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41</v>
      </c>
      <c r="F6" s="47" t="s">
        <v>48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7421119.5499999998</v>
      </c>
      <c r="G11" s="42"/>
      <c r="H11" s="42">
        <f>SUM(B11:G11)</f>
        <v>7421119.5499999998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192971.18</v>
      </c>
      <c r="D15" s="42"/>
      <c r="E15" s="42"/>
      <c r="F15" s="42"/>
      <c r="G15" s="42"/>
      <c r="H15" s="42">
        <f t="shared" si="0"/>
        <v>192971.18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11482306.58</v>
      </c>
      <c r="C19" s="42"/>
      <c r="D19" s="42"/>
      <c r="E19" s="42"/>
      <c r="F19" s="42"/>
      <c r="G19" s="42"/>
      <c r="H19" s="42">
        <f t="shared" si="0"/>
        <v>11482306.58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>
        <v>4500</v>
      </c>
      <c r="E21" s="42"/>
      <c r="F21" s="42"/>
      <c r="G21" s="42"/>
      <c r="H21" s="42">
        <f t="shared" si="0"/>
        <v>4500</v>
      </c>
    </row>
    <row r="22" spans="1:8" ht="15.6" customHeight="1" x14ac:dyDescent="0.25">
      <c r="A22" s="41" t="s">
        <v>23</v>
      </c>
      <c r="B22" s="42">
        <v>108277.68</v>
      </c>
      <c r="C22" s="42"/>
      <c r="D22" s="42"/>
      <c r="E22" s="42"/>
      <c r="F22" s="42"/>
      <c r="G22" s="42"/>
      <c r="H22" s="42">
        <f t="shared" si="0"/>
        <v>108277.68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272787.42</v>
      </c>
      <c r="C25" s="42"/>
      <c r="D25" s="42"/>
      <c r="E25" s="42"/>
      <c r="F25" s="42"/>
      <c r="G25" s="42"/>
      <c r="H25" s="42">
        <f t="shared" si="0"/>
        <v>272787.42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19208.95</v>
      </c>
      <c r="C28" s="42"/>
      <c r="D28" s="42"/>
      <c r="E28" s="42"/>
      <c r="F28" s="42"/>
      <c r="G28" s="42"/>
      <c r="H28" s="42">
        <f t="shared" si="0"/>
        <v>19208.95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10380.94</v>
      </c>
      <c r="C30" s="42"/>
      <c r="D30" s="42"/>
      <c r="E30" s="42"/>
      <c r="F30" s="42"/>
      <c r="G30" s="42"/>
      <c r="H30" s="42">
        <f t="shared" si="0"/>
        <v>10380.94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518542.19</v>
      </c>
      <c r="C32" s="42"/>
      <c r="D32" s="42"/>
      <c r="E32" s="42"/>
      <c r="F32" s="42"/>
      <c r="G32" s="42"/>
      <c r="H32" s="42">
        <f t="shared" si="0"/>
        <v>518542.19</v>
      </c>
    </row>
    <row r="33" spans="1:8" ht="15.6" customHeight="1" x14ac:dyDescent="0.25">
      <c r="A33" s="41" t="s">
        <v>34</v>
      </c>
      <c r="B33" s="42"/>
      <c r="C33" s="42"/>
      <c r="E33" s="42">
        <v>11409.88</v>
      </c>
      <c r="F33" s="42"/>
      <c r="G33" s="42"/>
      <c r="H33" s="42">
        <f t="shared" si="0"/>
        <v>11409.88</v>
      </c>
    </row>
    <row r="34" spans="1:8" ht="15.6" customHeight="1" x14ac:dyDescent="0.25">
      <c r="A34" s="41" t="s">
        <v>35</v>
      </c>
      <c r="B34" s="42"/>
      <c r="C34" s="42"/>
      <c r="E34" s="42">
        <v>28728.83</v>
      </c>
      <c r="F34" s="42"/>
      <c r="G34" s="42"/>
      <c r="H34" s="42">
        <f t="shared" si="0"/>
        <v>28728.83</v>
      </c>
    </row>
    <row r="35" spans="1:8" ht="15.6" customHeight="1" x14ac:dyDescent="0.25">
      <c r="A35" s="41" t="s">
        <v>36</v>
      </c>
      <c r="B35" s="42"/>
      <c r="C35" s="42"/>
      <c r="E35" s="42">
        <v>33183.82</v>
      </c>
      <c r="F35" s="42"/>
      <c r="G35" s="42"/>
      <c r="H35" s="42">
        <f t="shared" ref="H35:H36" si="1">SUM(B35:G35)</f>
        <v>33183.82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12411503.759999998</v>
      </c>
      <c r="C38" s="43">
        <f t="shared" ref="C38:G38" si="2">SUM(C11:C37)</f>
        <v>192971.18</v>
      </c>
      <c r="D38" s="43">
        <f t="shared" si="2"/>
        <v>4500</v>
      </c>
      <c r="E38" s="43">
        <f t="shared" si="2"/>
        <v>73322.53</v>
      </c>
      <c r="F38" s="43">
        <f t="shared" si="2"/>
        <v>7421119.5499999998</v>
      </c>
      <c r="G38" s="43">
        <f t="shared" si="2"/>
        <v>0</v>
      </c>
      <c r="H38" s="43">
        <f>SUM(H11:H37)</f>
        <v>20103417.02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 t="s">
        <v>49</v>
      </c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72216E0-3B8C-46D3-AAA9-78B50C534D07}"/>
</file>

<file path=customXml/itemProps2.xml><?xml version="1.0" encoding="utf-8"?>
<ds:datastoreItem xmlns:ds="http://schemas.openxmlformats.org/officeDocument/2006/customXml" ds:itemID="{C0B83AD0-4B42-422D-BDAF-D1E8B3AE1919}"/>
</file>

<file path=customXml/itemProps3.xml><?xml version="1.0" encoding="utf-8"?>
<ds:datastoreItem xmlns:ds="http://schemas.openxmlformats.org/officeDocument/2006/customXml" ds:itemID="{608FD94D-2C13-411D-B454-F30DFE9831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2017-10-06T14:44:52Z</cp:lastPrinted>
  <dcterms:created xsi:type="dcterms:W3CDTF">2016-09-08T21:10:52Z</dcterms:created>
  <dcterms:modified xsi:type="dcterms:W3CDTF">2017-10-06T15:20:10Z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22300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