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not provided to Accounting\"/>
    </mc:Choice>
  </mc:AlternateContent>
  <bookViews>
    <workbookView xWindow="0" yWindow="0" windowWidth="28800" windowHeight="13020"/>
  </bookViews>
  <sheets>
    <sheet name="Sheet1" sheetId="1" r:id="rId1"/>
  </sheets>
  <definedNames>
    <definedName name="_xlnm.Print_Area" localSheetId="0">Sheet1!$B$2:$J$52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J40" i="1"/>
  <c r="J41" i="1"/>
  <c r="J42" i="1"/>
  <c r="J43" i="1"/>
  <c r="J44" i="1"/>
  <c r="J45" i="1"/>
  <c r="J29" i="1" l="1"/>
  <c r="C48" i="1" l="1"/>
  <c r="J47" i="1" l="1"/>
  <c r="J46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8" i="1" l="1"/>
  <c r="D48" i="1" l="1"/>
  <c r="H48" i="1" l="1"/>
  <c r="G48" i="1"/>
  <c r="F48" i="1"/>
</calcChain>
</file>

<file path=xl/sharedStrings.xml><?xml version="1.0" encoding="utf-8"?>
<sst xmlns="http://schemas.openxmlformats.org/spreadsheetml/2006/main" count="58" uniqueCount="58">
  <si>
    <t>Section 27-101-21</t>
  </si>
  <si>
    <t>MS Code of 1972, Annotated</t>
  </si>
  <si>
    <t>Population:</t>
  </si>
  <si>
    <t>Reporting Period:</t>
  </si>
  <si>
    <t>Type of Tax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</si>
  <si>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</si>
  <si>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</si>
  <si>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</si>
  <si>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</si>
  <si>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</si>
  <si>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</si>
  <si>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</si>
  <si>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</si>
  <si>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</si>
  <si>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</si>
  <si>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</si>
  <si>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</si>
  <si>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</si>
  <si>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</si>
  <si>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</si>
  <si>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</si>
  <si>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</si>
  <si>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</si>
  <si>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</si>
  <si>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</si>
  <si>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</si>
  <si>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</si>
  <si>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</si>
  <si>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</si>
  <si>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</si>
  <si>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</si>
  <si>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</si>
  <si>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</si>
  <si>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</si>
  <si>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</si>
  <si>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</si>
  <si>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</si>
  <si>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</si>
  <si>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</si>
  <si>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</si>
  <si>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</si>
  <si>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City of Lexington</t>
  </si>
  <si>
    <t>From: 10-01-2016</t>
  </si>
  <si>
    <t>To: 09-30-2017</t>
  </si>
  <si>
    <t>Phone Number: 662-834-1261</t>
  </si>
  <si>
    <t>Liquor Tax</t>
  </si>
  <si>
    <t>Building &amp; Floor Space Rental</t>
  </si>
  <si>
    <t>Salvage, Demolition and Removal Service</t>
  </si>
  <si>
    <t>Grantor Payments Nontaxable</t>
  </si>
  <si>
    <t>Gasloine Tax</t>
  </si>
  <si>
    <t>Aeronautics Funds</t>
  </si>
  <si>
    <t>Fire Protection Allocation</t>
  </si>
  <si>
    <t>General Municipal Aid</t>
  </si>
  <si>
    <t>Print Name and Title: Kenny Dungan, CPA</t>
  </si>
  <si>
    <t>Signature:  Kenny Dungan</t>
  </si>
  <si>
    <t>Date:  12-28-2017</t>
  </si>
  <si>
    <t>E-mail: lexingtoncityf@bellsouth.net</t>
  </si>
  <si>
    <t>Address: 112 Spring Street, Lexington, MS  39095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</si>
</sst>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1" fillId="0" borderId="7" xfId="0" applyFont="1" applyFill="1" applyBorder="1"/>
    <xf numFmtId="0" fontId="5" fillId="2" borderId="3" xfId="0" applyFon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2"/>
  <sheetViews>
    <sheetView tabSelected="1" workbookViewId="0"/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2" t="s">
        <v>5</v>
      </c>
      <c r="C2" s="22"/>
      <c r="D2" s="22"/>
      <c r="E2" s="22"/>
      <c r="F2" s="22"/>
      <c r="G2" s="22"/>
      <c r="H2" s="22"/>
      <c r="I2" s="22"/>
      <c r="J2" s="22"/>
    </row>
    <row r="3" spans="2:10" x14ac:dyDescent="0.25">
      <c r="B3" s="23" t="s">
        <v>0</v>
      </c>
      <c r="C3" s="23"/>
      <c r="D3" s="23"/>
      <c r="E3" s="23"/>
      <c r="F3" s="23"/>
      <c r="G3" s="23"/>
      <c r="H3" s="23"/>
      <c r="I3" s="23"/>
      <c r="J3" s="23"/>
    </row>
    <row r="4" spans="2:10" x14ac:dyDescent="0.25">
      <c r="B4" s="23" t="s">
        <v>1</v>
      </c>
      <c r="C4" s="23"/>
      <c r="D4" s="23"/>
      <c r="E4" s="23"/>
      <c r="F4" s="23"/>
      <c r="G4" s="23"/>
      <c r="H4" s="23"/>
      <c r="I4" s="23"/>
      <c r="J4" s="23"/>
    </row>
    <row r="6" spans="2:10" x14ac:dyDescent="0.25">
      <c r="B6" t="s">
        <v>6</v>
      </c>
    </row>
    <row r="7" spans="2:10" x14ac:dyDescent="0.25">
      <c r="B7" t="s">
        <v>7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41</v>
      </c>
      <c r="C9" s="1"/>
      <c r="D9" s="1"/>
      <c r="E9" s="1"/>
      <c r="F9" s="1"/>
      <c r="G9" s="4" t="s">
        <v>44</v>
      </c>
      <c r="H9" s="1"/>
      <c r="I9" s="2"/>
      <c r="J9" s="2"/>
    </row>
    <row r="10" spans="2:10" ht="18" customHeight="1" x14ac:dyDescent="0.25">
      <c r="B10" s="4" t="s">
        <v>57</v>
      </c>
      <c r="C10" s="1"/>
      <c r="D10" s="1"/>
      <c r="E10" s="1"/>
      <c r="F10" s="1"/>
      <c r="G10" s="4" t="s">
        <v>56</v>
      </c>
      <c r="H10" s="3"/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2</v>
      </c>
      <c r="H11" s="3"/>
      <c r="I11" s="2"/>
      <c r="J11" s="2"/>
    </row>
    <row r="12" spans="2:10" ht="18" customHeight="1" x14ac:dyDescent="0.25">
      <c r="B12" s="4" t="s">
        <v>3</v>
      </c>
      <c r="C12" s="4" t="s">
        <v>42</v>
      </c>
      <c r="D12" s="4"/>
      <c r="E12" s="4"/>
      <c r="F12" s="4" t="s">
        <v>43</v>
      </c>
      <c r="G12" s="4"/>
      <c r="H12" s="12"/>
      <c r="I12" s="2"/>
    </row>
    <row r="14" spans="2:10" ht="18" customHeight="1" x14ac:dyDescent="0.3">
      <c r="B14" s="10"/>
      <c r="C14" s="19" t="s">
        <v>38</v>
      </c>
      <c r="D14" s="20"/>
      <c r="E14" s="20"/>
      <c r="F14" s="20"/>
      <c r="G14" s="20"/>
      <c r="H14" s="21"/>
      <c r="I14" s="15"/>
    </row>
    <row r="15" spans="2:10" ht="18" customHeight="1" x14ac:dyDescent="0.25">
      <c r="B15" s="13" t="s">
        <v>4</v>
      </c>
      <c r="C15" s="11" t="s">
        <v>31</v>
      </c>
      <c r="D15" s="11" t="s">
        <v>34</v>
      </c>
      <c r="E15" s="11" t="s">
        <v>33</v>
      </c>
      <c r="F15" s="11" t="s">
        <v>39</v>
      </c>
      <c r="G15" s="11" t="s">
        <v>40</v>
      </c>
      <c r="H15" s="11" t="s">
        <v>35</v>
      </c>
      <c r="I15" s="11" t="s">
        <v>32</v>
      </c>
      <c r="J15" s="11" t="s">
        <v>14</v>
      </c>
    </row>
    <row r="16" spans="2:10" ht="18" customHeight="1" x14ac:dyDescent="0.25">
      <c r="B16" s="14" t="s">
        <v>8</v>
      </c>
      <c r="C16" s="5"/>
      <c r="D16" s="5"/>
      <c r="E16" s="18"/>
      <c r="F16" s="5"/>
      <c r="G16" s="5">
        <v>390344.72</v>
      </c>
      <c r="H16" s="5"/>
      <c r="I16" s="18"/>
      <c r="J16" s="6">
        <f>C16+D16+F16+G16+H16</f>
        <v>390344.72</v>
      </c>
    </row>
    <row r="17" spans="2:10" ht="18" customHeight="1" x14ac:dyDescent="0.25">
      <c r="B17" s="17" t="s">
        <v>28</v>
      </c>
      <c r="C17" s="5">
        <v>34104.42</v>
      </c>
      <c r="D17" s="5"/>
      <c r="E17" s="18"/>
      <c r="F17" s="5"/>
      <c r="G17" s="5"/>
      <c r="H17" s="5"/>
      <c r="I17" s="18"/>
      <c r="J17" s="6">
        <f t="shared" ref="J17:J47" si="0">C17+D17+F17+G17+H17</f>
        <v>34104.42</v>
      </c>
    </row>
    <row r="18" spans="2:10" ht="18" customHeight="1" x14ac:dyDescent="0.25">
      <c r="B18" s="14" t="s">
        <v>10</v>
      </c>
      <c r="C18" s="5">
        <v>415597.65</v>
      </c>
      <c r="D18" s="5"/>
      <c r="E18" s="18"/>
      <c r="F18" s="5"/>
      <c r="G18" s="5"/>
      <c r="H18" s="5"/>
      <c r="I18" s="18"/>
      <c r="J18" s="6">
        <f t="shared" si="0"/>
        <v>415597.65</v>
      </c>
    </row>
    <row r="19" spans="2:10" ht="18" customHeight="1" x14ac:dyDescent="0.25">
      <c r="B19" s="14" t="s">
        <v>11</v>
      </c>
      <c r="C19" s="5"/>
      <c r="D19" s="5"/>
      <c r="E19" s="18"/>
      <c r="F19" s="5"/>
      <c r="G19" s="5"/>
      <c r="H19" s="5"/>
      <c r="I19" s="18"/>
      <c r="J19" s="6">
        <f t="shared" si="0"/>
        <v>0</v>
      </c>
    </row>
    <row r="20" spans="2:10" ht="18" customHeight="1" x14ac:dyDescent="0.25">
      <c r="B20" s="14" t="s">
        <v>27</v>
      </c>
      <c r="C20" s="5"/>
      <c r="D20" s="5"/>
      <c r="E20" s="18"/>
      <c r="F20" s="5"/>
      <c r="G20" s="5"/>
      <c r="H20" s="5"/>
      <c r="I20" s="18"/>
      <c r="J20" s="6">
        <f t="shared" si="0"/>
        <v>0</v>
      </c>
    </row>
    <row r="21" spans="2:10" ht="18" customHeight="1" x14ac:dyDescent="0.25">
      <c r="B21" s="14" t="s">
        <v>12</v>
      </c>
      <c r="C21" s="5"/>
      <c r="D21" s="5"/>
      <c r="E21" s="18"/>
      <c r="F21" s="5"/>
      <c r="G21" s="5"/>
      <c r="H21" s="5"/>
      <c r="I21" s="18"/>
      <c r="J21" s="6">
        <f t="shared" si="0"/>
        <v>0</v>
      </c>
    </row>
    <row r="22" spans="2:10" ht="18" customHeight="1" x14ac:dyDescent="0.25">
      <c r="B22" s="14" t="s">
        <v>24</v>
      </c>
      <c r="C22" s="5"/>
      <c r="D22" s="5"/>
      <c r="E22" s="18"/>
      <c r="F22" s="5"/>
      <c r="G22" s="5"/>
      <c r="H22" s="5"/>
      <c r="I22" s="18"/>
      <c r="J22" s="6">
        <f t="shared" si="0"/>
        <v>0</v>
      </c>
    </row>
    <row r="23" spans="2:10" ht="18" customHeight="1" x14ac:dyDescent="0.25">
      <c r="B23" s="14" t="s">
        <v>26</v>
      </c>
      <c r="C23" s="5"/>
      <c r="D23" s="5"/>
      <c r="E23" s="18"/>
      <c r="F23" s="5"/>
      <c r="G23" s="5"/>
      <c r="H23" s="5"/>
      <c r="I23" s="18"/>
      <c r="J23" s="6">
        <f t="shared" si="0"/>
        <v>0</v>
      </c>
    </row>
    <row r="24" spans="2:10" ht="18" customHeight="1" x14ac:dyDescent="0.25">
      <c r="B24" s="14" t="s">
        <v>25</v>
      </c>
      <c r="C24" s="5"/>
      <c r="D24" s="5"/>
      <c r="E24" s="18"/>
      <c r="F24" s="5"/>
      <c r="G24" s="5"/>
      <c r="H24" s="5"/>
      <c r="I24" s="18"/>
      <c r="J24" s="6">
        <f t="shared" si="0"/>
        <v>0</v>
      </c>
    </row>
    <row r="25" spans="2:10" ht="18" customHeight="1" x14ac:dyDescent="0.25">
      <c r="B25" s="14" t="s">
        <v>9</v>
      </c>
      <c r="C25" s="5">
        <v>19463.32</v>
      </c>
      <c r="D25" s="5"/>
      <c r="E25" s="18"/>
      <c r="F25" s="5"/>
      <c r="G25" s="5"/>
      <c r="H25" s="5"/>
      <c r="I25" s="18"/>
      <c r="J25" s="6">
        <f t="shared" si="0"/>
        <v>19463.32</v>
      </c>
    </row>
    <row r="26" spans="2:10" ht="18" customHeight="1" x14ac:dyDescent="0.25">
      <c r="B26" s="14" t="s">
        <v>19</v>
      </c>
      <c r="C26" s="5"/>
      <c r="D26" s="5"/>
      <c r="E26" s="18"/>
      <c r="F26" s="5"/>
      <c r="G26" s="5"/>
      <c r="H26" s="5"/>
      <c r="I26" s="18"/>
      <c r="J26" s="6">
        <f t="shared" si="0"/>
        <v>0</v>
      </c>
    </row>
    <row r="27" spans="2:10" ht="18" customHeight="1" x14ac:dyDescent="0.25">
      <c r="B27" s="14" t="s">
        <v>22</v>
      </c>
      <c r="C27" s="5"/>
      <c r="D27" s="5"/>
      <c r="E27" s="18"/>
      <c r="F27" s="5"/>
      <c r="G27" s="5"/>
      <c r="H27" s="5"/>
      <c r="I27" s="18"/>
      <c r="J27" s="6">
        <f t="shared" si="0"/>
        <v>0</v>
      </c>
    </row>
    <row r="28" spans="2:10" ht="18" customHeight="1" x14ac:dyDescent="0.25">
      <c r="B28" s="14" t="s">
        <v>23</v>
      </c>
      <c r="C28" s="5"/>
      <c r="D28" s="5"/>
      <c r="E28" s="18"/>
      <c r="F28" s="5"/>
      <c r="G28" s="5"/>
      <c r="H28" s="5"/>
      <c r="I28" s="18"/>
      <c r="J28" s="6">
        <f t="shared" si="0"/>
        <v>0</v>
      </c>
    </row>
    <row r="29" spans="2:10" ht="18" customHeight="1" x14ac:dyDescent="0.25">
      <c r="B29" s="14" t="s">
        <v>37</v>
      </c>
      <c r="C29" s="5">
        <v>1004.5</v>
      </c>
      <c r="D29" s="5"/>
      <c r="E29" s="18"/>
      <c r="F29" s="5"/>
      <c r="G29" s="5"/>
      <c r="H29" s="5"/>
      <c r="I29" s="18"/>
      <c r="J29" s="6">
        <f t="shared" ref="J29" si="1">C29+D29+F29+G29+H29</f>
        <v>1004.5</v>
      </c>
    </row>
    <row r="30" spans="2:10" ht="18" customHeight="1" x14ac:dyDescent="0.25">
      <c r="B30" s="14" t="s">
        <v>18</v>
      </c>
      <c r="C30" s="5"/>
      <c r="D30" s="5"/>
      <c r="E30" s="18"/>
      <c r="F30" s="5"/>
      <c r="G30" s="5"/>
      <c r="H30" s="5"/>
      <c r="I30" s="18"/>
      <c r="J30" s="6">
        <f t="shared" si="0"/>
        <v>0</v>
      </c>
    </row>
    <row r="31" spans="2:10" ht="18" customHeight="1" x14ac:dyDescent="0.25">
      <c r="B31" s="14" t="s">
        <v>29</v>
      </c>
      <c r="C31" s="5"/>
      <c r="D31" s="5"/>
      <c r="E31" s="18"/>
      <c r="F31" s="5"/>
      <c r="G31" s="5"/>
      <c r="H31" s="5"/>
      <c r="I31" s="18"/>
      <c r="J31" s="6">
        <f t="shared" si="0"/>
        <v>0</v>
      </c>
    </row>
    <row r="32" spans="2:10" ht="18" customHeight="1" x14ac:dyDescent="0.25">
      <c r="B32" s="14" t="s">
        <v>21</v>
      </c>
      <c r="C32" s="5"/>
      <c r="D32" s="5"/>
      <c r="E32" s="18"/>
      <c r="F32" s="5"/>
      <c r="G32" s="5"/>
      <c r="H32" s="5"/>
      <c r="I32" s="18"/>
      <c r="J32" s="6">
        <f t="shared" si="0"/>
        <v>0</v>
      </c>
    </row>
    <row r="33" spans="2:10" ht="18" customHeight="1" x14ac:dyDescent="0.25">
      <c r="B33" s="14" t="s">
        <v>36</v>
      </c>
      <c r="C33" s="5"/>
      <c r="D33" s="5"/>
      <c r="E33" s="18"/>
      <c r="F33" s="5"/>
      <c r="G33" s="5"/>
      <c r="H33" s="5"/>
      <c r="I33" s="18"/>
      <c r="J33" s="6">
        <f t="shared" si="0"/>
        <v>0</v>
      </c>
    </row>
    <row r="34" spans="2:10" ht="18" customHeight="1" x14ac:dyDescent="0.25">
      <c r="B34" s="14" t="s">
        <v>20</v>
      </c>
      <c r="C34" s="5"/>
      <c r="D34" s="5"/>
      <c r="E34" s="18"/>
      <c r="F34" s="5"/>
      <c r="G34" s="5"/>
      <c r="H34" s="5"/>
      <c r="I34" s="18"/>
      <c r="J34" s="6">
        <f t="shared" si="0"/>
        <v>0</v>
      </c>
    </row>
    <row r="35" spans="2:10" ht="18" customHeight="1" x14ac:dyDescent="0.25">
      <c r="B35" s="14" t="s">
        <v>30</v>
      </c>
      <c r="C35" s="5"/>
      <c r="D35" s="5"/>
      <c r="E35" s="18"/>
      <c r="F35" s="5"/>
      <c r="G35" s="5"/>
      <c r="H35" s="5"/>
      <c r="I35" s="18"/>
      <c r="J35" s="6">
        <f t="shared" si="0"/>
        <v>0</v>
      </c>
    </row>
    <row r="36" spans="2:10" ht="18" customHeight="1" x14ac:dyDescent="0.25">
      <c r="B36" s="14" t="s">
        <v>15</v>
      </c>
      <c r="C36" s="5"/>
      <c r="D36" s="5"/>
      <c r="E36" s="18"/>
      <c r="F36" s="5"/>
      <c r="G36" s="5"/>
      <c r="H36" s="5"/>
      <c r="I36" s="18"/>
      <c r="J36" s="6">
        <f t="shared" si="0"/>
        <v>0</v>
      </c>
    </row>
    <row r="37" spans="2:10" ht="18" customHeight="1" x14ac:dyDescent="0.25">
      <c r="B37" s="17" t="s">
        <v>16</v>
      </c>
      <c r="C37" s="7"/>
      <c r="D37" s="7"/>
      <c r="E37" s="18"/>
      <c r="F37" s="7"/>
      <c r="G37" s="7"/>
      <c r="H37" s="7"/>
      <c r="I37" s="18"/>
      <c r="J37" s="6">
        <f t="shared" si="0"/>
        <v>0</v>
      </c>
    </row>
    <row r="38" spans="2:10" ht="18" customHeight="1" x14ac:dyDescent="0.25">
      <c r="B38" s="17" t="s">
        <v>17</v>
      </c>
      <c r="C38" s="7"/>
      <c r="D38" s="7"/>
      <c r="E38" s="18"/>
      <c r="F38" s="7"/>
      <c r="G38" s="7"/>
      <c r="H38" s="7"/>
      <c r="I38" s="18"/>
      <c r="J38" s="6">
        <f t="shared" si="0"/>
        <v>0</v>
      </c>
    </row>
    <row r="39" spans="2:10" ht="18" customHeight="1" x14ac:dyDescent="0.25">
      <c r="B39" s="17" t="s">
        <v>45</v>
      </c>
      <c r="C39" s="7">
        <v>1800</v>
      </c>
      <c r="D39" s="7"/>
      <c r="E39" s="18"/>
      <c r="F39" s="7"/>
      <c r="G39" s="7"/>
      <c r="H39" s="7"/>
      <c r="I39" s="18"/>
      <c r="J39" s="6">
        <f t="shared" si="0"/>
        <v>1800</v>
      </c>
    </row>
    <row r="40" spans="2:10" ht="18" customHeight="1" x14ac:dyDescent="0.25">
      <c r="B40" s="17" t="s">
        <v>46</v>
      </c>
      <c r="C40" s="7">
        <v>40535</v>
      </c>
      <c r="D40" s="7"/>
      <c r="E40" s="18"/>
      <c r="F40" s="7"/>
      <c r="G40" s="7"/>
      <c r="H40" s="7"/>
      <c r="I40" s="18"/>
      <c r="J40" s="6">
        <f t="shared" si="0"/>
        <v>40535</v>
      </c>
    </row>
    <row r="41" spans="2:10" ht="18" customHeight="1" x14ac:dyDescent="0.25">
      <c r="B41" s="17" t="s">
        <v>47</v>
      </c>
      <c r="C41" s="7">
        <v>240.02</v>
      </c>
      <c r="D41" s="7"/>
      <c r="E41" s="18"/>
      <c r="F41" s="7"/>
      <c r="G41" s="7"/>
      <c r="H41" s="7"/>
      <c r="I41" s="18"/>
      <c r="J41" s="6">
        <f t="shared" si="0"/>
        <v>240.02</v>
      </c>
    </row>
    <row r="42" spans="2:10" ht="18" customHeight="1" x14ac:dyDescent="0.25">
      <c r="B42" s="14" t="s">
        <v>48</v>
      </c>
      <c r="C42" s="7">
        <v>7355.75</v>
      </c>
      <c r="D42" s="7"/>
      <c r="E42" s="18"/>
      <c r="F42" s="7"/>
      <c r="G42" s="7"/>
      <c r="H42" s="7"/>
      <c r="I42" s="18"/>
      <c r="J42" s="6">
        <f t="shared" si="0"/>
        <v>7355.75</v>
      </c>
    </row>
    <row r="43" spans="2:10" ht="18" customHeight="1" x14ac:dyDescent="0.25">
      <c r="B43" s="14" t="s">
        <v>49</v>
      </c>
      <c r="C43" s="7">
        <v>5193.0200000000004</v>
      </c>
      <c r="D43" s="7"/>
      <c r="E43" s="18"/>
      <c r="F43" s="7"/>
      <c r="G43" s="7"/>
      <c r="H43" s="7"/>
      <c r="I43" s="18"/>
      <c r="J43" s="6">
        <f t="shared" si="0"/>
        <v>5193.0200000000004</v>
      </c>
    </row>
    <row r="44" spans="2:10" ht="18" customHeight="1" x14ac:dyDescent="0.25">
      <c r="B44" s="14" t="s">
        <v>50</v>
      </c>
      <c r="C44" s="7">
        <v>6900.93</v>
      </c>
      <c r="D44" s="7"/>
      <c r="E44" s="18"/>
      <c r="F44" s="7"/>
      <c r="G44" s="7"/>
      <c r="H44" s="7"/>
      <c r="I44" s="18"/>
      <c r="J44" s="6">
        <f t="shared" si="0"/>
        <v>6900.93</v>
      </c>
    </row>
    <row r="45" spans="2:10" ht="18" customHeight="1" x14ac:dyDescent="0.25">
      <c r="B45" s="14" t="s">
        <v>51</v>
      </c>
      <c r="C45" s="7">
        <v>9691.9699999999993</v>
      </c>
      <c r="D45" s="7"/>
      <c r="E45" s="18"/>
      <c r="F45" s="7"/>
      <c r="G45" s="7"/>
      <c r="H45" s="7"/>
      <c r="I45" s="18"/>
      <c r="J45" s="6">
        <f t="shared" si="0"/>
        <v>9691.9699999999993</v>
      </c>
    </row>
    <row r="46" spans="2:10" ht="18" customHeight="1" x14ac:dyDescent="0.25">
      <c r="B46" s="14" t="s">
        <v>52</v>
      </c>
      <c r="C46" s="7">
        <v>863.22</v>
      </c>
      <c r="D46" s="7"/>
      <c r="E46" s="18"/>
      <c r="F46" s="7"/>
      <c r="G46" s="7"/>
      <c r="H46" s="7"/>
      <c r="I46" s="18"/>
      <c r="J46" s="6">
        <f t="shared" si="0"/>
        <v>863.22</v>
      </c>
    </row>
    <row r="47" spans="2:10" ht="18" customHeight="1" thickBot="1" x14ac:dyDescent="0.3">
      <c r="B47" s="14"/>
      <c r="C47" s="7"/>
      <c r="D47" s="7"/>
      <c r="E47" s="18"/>
      <c r="F47" s="7"/>
      <c r="G47" s="7"/>
      <c r="H47" s="7"/>
      <c r="I47" s="18"/>
      <c r="J47" s="6">
        <f t="shared" si="0"/>
        <v>0</v>
      </c>
    </row>
    <row r="48" spans="2:10" ht="18" customHeight="1" thickBot="1" x14ac:dyDescent="0.3">
      <c r="B48" s="8" t="s">
        <v>13</v>
      </c>
      <c r="C48" s="9">
        <f>SUM(C16:C47)</f>
        <v>542749.80000000005</v>
      </c>
      <c r="D48" s="9">
        <f>SUM(D16:D47)</f>
        <v>0</v>
      </c>
      <c r="E48" s="16"/>
      <c r="F48" s="9">
        <f>SUM(F16:F47)</f>
        <v>0</v>
      </c>
      <c r="G48" s="9">
        <f>SUM(G16:G47)</f>
        <v>390344.72</v>
      </c>
      <c r="H48" s="9">
        <f>SUM(H16:H47)</f>
        <v>0</v>
      </c>
      <c r="I48" s="16"/>
      <c r="J48" s="9">
        <f>SUM(J16:J47)</f>
        <v>933094.52</v>
      </c>
    </row>
    <row r="49" spans="2:11" ht="18" customHeight="1" x14ac:dyDescent="0.25">
      <c r="K49" s="2"/>
    </row>
    <row r="50" spans="2:11" ht="18" customHeight="1" x14ac:dyDescent="0.25">
      <c r="B50" s="4" t="s">
        <v>53</v>
      </c>
      <c r="C50" s="1"/>
      <c r="D50" s="1"/>
      <c r="E50" s="1"/>
      <c r="F50" s="1"/>
    </row>
    <row r="51" spans="2:11" ht="18" customHeight="1" x14ac:dyDescent="0.25"/>
    <row r="52" spans="2:11" ht="18" customHeight="1" x14ac:dyDescent="0.25">
      <c r="B52" s="4" t="s">
        <v>54</v>
      </c>
      <c r="C52" s="1"/>
      <c r="D52" s="1"/>
      <c r="E52" s="4" t="s">
        <v>55</v>
      </c>
      <c r="F52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B127DD7F-163C-4405-91E5-2E17D9FC7A80}"/>
</file>

<file path=customXml/itemProps2.xml><?xml version="1.0" encoding="utf-8"?>
<ds:datastoreItem xmlns:ds="http://schemas.openxmlformats.org/officeDocument/2006/customXml" ds:itemID="{076693F1-2052-474F-9648-2CDD2946D5E7}"/>
</file>

<file path=customXml/itemProps3.xml><?xml version="1.0" encoding="utf-8"?>
<ds:datastoreItem xmlns:ds="http://schemas.openxmlformats.org/officeDocument/2006/customXml" ds:itemID="{E049A84A-DF90-42ED-B5C7-727204118D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2017-09-06T16:27:47Z</cp:lastPrinted>
  <dcterms:created xsi:type="dcterms:W3CDTF">2017-08-22T20:54:05Z</dcterms:created>
  <dcterms:modified xsi:type="dcterms:W3CDTF">2018-01-09T22:51:09Z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20400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