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<sst xmlns="http://schemas.openxmlformats.org/spreadsheetml/2006/main" count="50" uniqueCount="50">
  <si>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</si>
  <si>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</si>
  <si>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</si>
  <si>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</si>
  <si>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</si>
  <si>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</si>
  <si>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</si>
  <si>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</si>
  <si>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</si>
  <si>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</si>
  <si>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</si>
  <si>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</si>
  <si>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</si>
  <si>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</si>
  <si>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</si>
  <si>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</si>
  <si>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</si>
  <si>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</si>
  <si>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</si>
  <si>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</si>
  <si>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</si>
  <si>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</si>
  <si>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</si>
  <si>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</si>
  <si>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</si>
  <si>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</si>
  <si>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</si>
  <si>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</si>
  <si>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</si>
  <si>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</si>
  <si>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</si>
  <si>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</si>
  <si>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</si>
  <si>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</si>
  <si>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</si>
  <si>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</si>
  <si>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</si>
  <si>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</si>
  <si>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</si>
  <si>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</si>
  <si>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</si>
  <si>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</si>
  <si>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</si>
  <si>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</si>
  <si>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dharalson@leakesd.org</t>
  </si>
  <si>
    <t>LEAKE COUNTY SCHOOL DISTRICT</t>
  </si>
  <si>
    <t>BILLY WILBANKS</t>
  </si>
  <si>
    <t>109 W. MAIN STREET</t>
  </si>
  <si>
    <t>CARTHAGE, MS 39051</t>
  </si>
  <si>
    <t>Fiscal Year Ending ___JUNE 30, 2017____________________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</si>
</sst>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aralson@leake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4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49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4000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>
        <v>6012674579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44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4077708.38</v>
      </c>
      <c r="F11" s="42"/>
      <c r="G11" s="42"/>
      <c r="H11" s="42">
        <f>SUM(B11:G11)</f>
        <v>4077708.38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224892.73</v>
      </c>
      <c r="D15" s="42"/>
      <c r="E15" s="42"/>
      <c r="F15" s="42"/>
      <c r="G15" s="42"/>
      <c r="H15" s="42">
        <f t="shared" si="0"/>
        <v>224892.73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8591.56</v>
      </c>
      <c r="F16" s="42"/>
      <c r="G16" s="42"/>
      <c r="H16" s="42">
        <f t="shared" si="0"/>
        <v>8591.56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4400</v>
      </c>
      <c r="C18" s="42"/>
      <c r="D18" s="42"/>
      <c r="E18" s="42"/>
      <c r="F18" s="42"/>
      <c r="G18" s="42"/>
      <c r="H18" s="42">
        <f t="shared" si="0"/>
        <v>4400</v>
      </c>
    </row>
    <row r="19" spans="1:8" ht="15.6" customHeight="1" x14ac:dyDescent="0.25">
      <c r="A19" s="41" t="s">
        <v>21</v>
      </c>
      <c r="B19" s="42">
        <v>14455954.460000001</v>
      </c>
      <c r="C19" s="42"/>
      <c r="D19" s="42"/>
      <c r="E19" s="42"/>
      <c r="F19" s="42"/>
      <c r="G19" s="42"/>
      <c r="H19" s="42">
        <f t="shared" si="0"/>
        <v>14455954.460000001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130715.24</v>
      </c>
      <c r="C22" s="42"/>
      <c r="D22" s="42"/>
      <c r="E22" s="42"/>
      <c r="F22" s="42"/>
      <c r="G22" s="42"/>
      <c r="H22" s="42">
        <f t="shared" si="0"/>
        <v>130715.24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319299.40000000002</v>
      </c>
      <c r="C25" s="42"/>
      <c r="D25" s="42"/>
      <c r="E25" s="42"/>
      <c r="F25" s="42"/>
      <c r="G25" s="42"/>
      <c r="H25" s="42">
        <f t="shared" si="0"/>
        <v>319299.40000000002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18936.63</v>
      </c>
      <c r="C28" s="42"/>
      <c r="D28" s="42"/>
      <c r="E28" s="42"/>
      <c r="F28" s="42"/>
      <c r="G28" s="42"/>
      <c r="H28" s="42">
        <f t="shared" si="0"/>
        <v>18936.63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76009.070000000007</v>
      </c>
      <c r="C32" s="42"/>
      <c r="D32" s="42"/>
      <c r="E32" s="42"/>
      <c r="F32" s="42"/>
      <c r="G32" s="42"/>
      <c r="H32" s="42">
        <f t="shared" si="0"/>
        <v>76009.070000000007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15005314.800000003</v>
      </c>
      <c r="C38" s="43">
        <f t="shared" ref="C38:G38" si="2">SUM(C11:C37)</f>
        <v>224892.73</v>
      </c>
      <c r="D38" s="43">
        <f t="shared" si="2"/>
        <v>0</v>
      </c>
      <c r="E38" s="43">
        <f t="shared" si="2"/>
        <v>4086299.94</v>
      </c>
      <c r="F38" s="43">
        <f t="shared" si="2"/>
        <v>0</v>
      </c>
      <c r="G38" s="43">
        <f t="shared" si="2"/>
        <v>0</v>
      </c>
      <c r="H38" s="43">
        <f>SUM(H11:H37)</f>
        <v>19316507.469999999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7D3DFCF-5B3C-4053-A9E1-60D3A38C639F}"/>
</file>

<file path=customXml/itemProps2.xml><?xml version="1.0" encoding="utf-8"?>
<ds:datastoreItem xmlns:ds="http://schemas.openxmlformats.org/officeDocument/2006/customXml" ds:itemID="{49A84DE0-7012-4036-A60D-CF0508A9EA49}"/>
</file>

<file path=customXml/itemProps3.xml><?xml version="1.0" encoding="utf-8"?>
<ds:datastoreItem xmlns:ds="http://schemas.openxmlformats.org/officeDocument/2006/customXml" ds:itemID="{12F34531-E14E-4934-A9BC-78AD7CFC9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2017-09-20T16:29:08Z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