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9165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comments1.xml><?xml version="1.0" encoding="utf-8"?>
<comments xmlns="http://schemas.openxmlformats.org/spreadsheetml/2006/main">
  <authors>
    <author>User</author>
  </authors>
  <commentList>
    <comment ref="B4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<sst xmlns="http://schemas.openxmlformats.org/spreadsheetml/2006/main" count="53" uniqueCount="53">
  <si>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</si>
  <si>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</si>
  <si>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</si>
  <si>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</si>
  <si>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</si>
  <si>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</si>
  <si>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</si>
  <si>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</si>
  <si>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</si>
  <si>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</si>
  <si>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</si>
  <si>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</si>
  <si>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</si>
  <si>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</si>
  <si>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</si>
  <si>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</si>
  <si>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</si>
  <si>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</si>
  <si>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</si>
  <si>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</si>
  <si>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</si>
  <si>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</si>
  <si>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</si>
  <si>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</si>
  <si>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</si>
  <si>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</si>
  <si>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</si>
  <si>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</si>
  <si>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</si>
  <si>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</si>
  <si>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</si>
  <si>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</si>
  <si>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</si>
  <si>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</si>
  <si>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</si>
  <si>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</si>
  <si>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</si>
  <si>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</si>
  <si>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</si>
  <si>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</si>
  <si>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</si>
  <si>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</si>
  <si>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</si>
  <si>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</si>
  <si>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__6/30/2017_____________________</t>
  </si>
  <si>
    <t>LAUREL SCHOOL DISTRICT</t>
  </si>
  <si>
    <t>601-649-6391</t>
  </si>
  <si>
    <t>CHUCK BENIGNO</t>
  </si>
  <si>
    <t>P O BOX 288, LAUREL, MS   39441</t>
  </si>
  <si>
    <t>rrowzee@laurelschools.org</t>
  </si>
  <si>
    <t>Blue Cross $28,969.00</t>
  </si>
  <si>
    <t>Educator in residence, $73,900; Arts commission $500.00; MCOPS $50,000; Pos behavior $28,275.76 Juv detention $66,666.66</t>
  </si>
  <si>
    <t>Master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</si>
</sst>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2" fillId="0" borderId="7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/>
    <xf numFmtId="0" fontId="3" fillId="0" borderId="9" xfId="0" applyFont="1" applyBorder="1"/>
    <xf numFmtId="0" fontId="3" fillId="0" borderId="1" xfId="0" applyFont="1" applyBorder="1" applyAlignment="1">
      <alignment horizontal="center"/>
    </xf>
    <xf numFmtId="8" fontId="3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8" fontId="3" fillId="0" borderId="2" xfId="0" applyNumberFormat="1" applyFont="1" applyBorder="1"/>
    <xf numFmtId="0" fontId="0" fillId="0" borderId="13" xfId="0" applyBorder="1"/>
    <xf numFmtId="0" fontId="3" fillId="0" borderId="7" xfId="0" applyFont="1" applyBorder="1" applyAlignment="1">
      <alignment wrapText="1"/>
    </xf>
    <xf numFmtId="8" fontId="3" fillId="0" borderId="7" xfId="0" applyNumberFormat="1" applyFont="1" applyBorder="1"/>
    <xf numFmtId="8" fontId="3" fillId="0" borderId="8" xfId="0" applyNumberFormat="1" applyFont="1" applyBorder="1"/>
    <xf numFmtId="0" fontId="3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4" fillId="0" borderId="7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Fill="1" applyBorder="1" applyAlignment="1">
      <alignment horizontal="right"/>
    </xf>
    <xf numFmtId="0" fontId="0" fillId="0" borderId="1" xfId="0" applyFont="1" applyBorder="1"/>
    <xf numFmtId="0" fontId="4" fillId="0" borderId="7" xfId="0" applyFont="1" applyBorder="1"/>
    <xf numFmtId="0" fontId="4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1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rowzee@laurelschools.or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1" t="s">
        <v>45</v>
      </c>
      <c r="C4" s="51"/>
      <c r="D4" s="29"/>
      <c r="E4" s="30" t="s">
        <v>1</v>
      </c>
      <c r="F4" s="31">
        <v>3420</v>
      </c>
      <c r="G4" s="26"/>
      <c r="H4" s="27"/>
    </row>
    <row r="5" spans="1:8" x14ac:dyDescent="0.25">
      <c r="A5" s="28" t="s">
        <v>2</v>
      </c>
      <c r="B5" s="32" t="s">
        <v>47</v>
      </c>
      <c r="C5" s="33"/>
      <c r="D5" s="34"/>
      <c r="E5" s="30" t="s">
        <v>11</v>
      </c>
      <c r="F5" s="35" t="s">
        <v>46</v>
      </c>
      <c r="G5" s="26"/>
      <c r="H5" s="27"/>
    </row>
    <row r="6" spans="1:8" x14ac:dyDescent="0.25">
      <c r="A6" s="28" t="s">
        <v>10</v>
      </c>
      <c r="B6" s="32" t="s">
        <v>48</v>
      </c>
      <c r="C6" s="33"/>
      <c r="D6" s="34"/>
      <c r="E6" s="36" t="s">
        <v>41</v>
      </c>
      <c r="F6" s="46" t="s">
        <v>49</v>
      </c>
      <c r="G6" s="37"/>
      <c r="H6" s="27"/>
    </row>
    <row r="7" spans="1:8" x14ac:dyDescent="0.25">
      <c r="A7" s="38"/>
      <c r="B7" s="32"/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/>
      <c r="F11" s="41">
        <v>12384802.130000001</v>
      </c>
      <c r="G11" s="41"/>
      <c r="H11" s="41">
        <f>SUM(B11:G11)</f>
        <v>12384802.130000001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185926.02</v>
      </c>
      <c r="D15" s="41"/>
      <c r="E15" s="41"/>
      <c r="F15" s="41"/>
      <c r="G15" s="41"/>
      <c r="H15" s="41">
        <f t="shared" si="0"/>
        <v>185926.02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4600</v>
      </c>
      <c r="C18" s="41"/>
      <c r="D18" s="41"/>
      <c r="E18" s="41"/>
      <c r="F18" s="41"/>
      <c r="G18" s="41"/>
      <c r="H18" s="41">
        <f t="shared" si="0"/>
        <v>4600</v>
      </c>
    </row>
    <row r="19" spans="1:8" ht="15.6" customHeight="1" x14ac:dyDescent="0.25">
      <c r="A19" s="40" t="s">
        <v>21</v>
      </c>
      <c r="B19" s="41">
        <v>13888437.439999999</v>
      </c>
      <c r="C19" s="41"/>
      <c r="D19" s="41"/>
      <c r="E19" s="41"/>
      <c r="F19" s="41"/>
      <c r="G19" s="41"/>
      <c r="H19" s="41">
        <f t="shared" si="0"/>
        <v>13888437.439999999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110196</v>
      </c>
      <c r="C22" s="41"/>
      <c r="D22" s="41"/>
      <c r="E22" s="41"/>
      <c r="F22" s="41"/>
      <c r="G22" s="41"/>
      <c r="H22" s="41">
        <f t="shared" si="0"/>
        <v>110196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251143.98</v>
      </c>
      <c r="C25" s="41"/>
      <c r="D25" s="41"/>
      <c r="E25" s="41"/>
      <c r="F25" s="41"/>
      <c r="G25" s="41"/>
      <c r="H25" s="41">
        <f t="shared" si="0"/>
        <v>251143.98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22311.99</v>
      </c>
      <c r="C28" s="41"/>
      <c r="D28" s="41"/>
      <c r="E28" s="41"/>
      <c r="F28" s="41"/>
      <c r="G28" s="41"/>
      <c r="H28" s="41">
        <f t="shared" si="0"/>
        <v>22311.99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>
        <v>12542.5</v>
      </c>
      <c r="C30" s="41"/>
      <c r="D30" s="41"/>
      <c r="E30" s="41"/>
      <c r="F30" s="41"/>
      <c r="G30" s="41"/>
      <c r="H30" s="41">
        <f t="shared" si="0"/>
        <v>12542.5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f>73900+500+50000+28275.76+66666.66</f>
        <v>219342.42</v>
      </c>
      <c r="C32" s="41"/>
      <c r="D32" s="41"/>
      <c r="E32" s="41"/>
      <c r="F32" s="41"/>
      <c r="G32" s="41">
        <v>28969</v>
      </c>
      <c r="H32" s="41">
        <f t="shared" si="0"/>
        <v>248311.42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 t="s">
        <v>52</v>
      </c>
      <c r="B36" s="41">
        <v>59382</v>
      </c>
      <c r="C36" s="41"/>
      <c r="D36" s="41"/>
      <c r="E36" s="41"/>
      <c r="F36" s="41"/>
      <c r="G36" s="41"/>
      <c r="H36" s="41">
        <f t="shared" si="1"/>
        <v>59382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14567956.33</v>
      </c>
      <c r="C38" s="42">
        <f t="shared" ref="C38:G38" si="2">SUM(C11:C37)</f>
        <v>185926.02</v>
      </c>
      <c r="D38" s="42">
        <f t="shared" si="2"/>
        <v>0</v>
      </c>
      <c r="E38" s="42">
        <f t="shared" si="2"/>
        <v>0</v>
      </c>
      <c r="F38" s="42">
        <f t="shared" si="2"/>
        <v>12384802.130000001</v>
      </c>
      <c r="G38" s="42">
        <f t="shared" si="2"/>
        <v>28969</v>
      </c>
      <c r="H38" s="42">
        <f>SUM(H11:H37)</f>
        <v>27167653.48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7" t="s">
        <v>51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 t="s">
        <v>50</v>
      </c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87545F29-F4D3-450C-AD23-11BB5EF306FB}"/>
</file>

<file path=customXml/itemProps2.xml><?xml version="1.0" encoding="utf-8"?>
<ds:datastoreItem xmlns:ds="http://schemas.openxmlformats.org/officeDocument/2006/customXml" ds:itemID="{9CDA8A1E-0193-4C59-A789-86C505F8CEC3}"/>
</file>

<file path=customXml/itemProps3.xml><?xml version="1.0" encoding="utf-8"?>
<ds:datastoreItem xmlns:ds="http://schemas.openxmlformats.org/officeDocument/2006/customXml" ds:itemID="{F909D307-D214-43EE-B9B1-63BE399E8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2017-09-01T18:19:09Z</cp:lastPrinted>
  <dcterms:created xsi:type="dcterms:W3CDTF">2016-09-08T21:10:52Z</dcterms:created>
  <dcterms:modified xsi:type="dcterms:W3CDTF">2017-09-19T14:36:01Z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