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7250" windowHeight="784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B24" i="1"/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<sst xmlns="http://schemas.openxmlformats.org/spreadsheetml/2006/main" count="48" uniqueCount="48">
  <si>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</si>
  <si>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</si>
  <si>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</si>
  <si>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</si>
  <si>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</si>
  <si>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</si>
  <si>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</si>
  <si>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</si>
  <si>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</si>
  <si>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</si>
  <si>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</si>
  <si>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</si>
  <si>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</si>
  <si>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</si>
  <si>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</si>
  <si>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</si>
  <si>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</si>
  <si>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</si>
  <si>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</si>
  <si>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</si>
  <si>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</si>
  <si>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</si>
  <si>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</si>
  <si>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</si>
  <si>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</si>
  <si>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</si>
  <si>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</si>
  <si>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</si>
  <si>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</si>
  <si>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</si>
  <si>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</si>
  <si>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</si>
  <si>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</si>
  <si>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</si>
  <si>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</si>
  <si>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</si>
  <si>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</si>
  <si>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</si>
  <si>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</si>
  <si>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</si>
  <si>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</si>
  <si>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</si>
  <si>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 xml:space="preserve">June 30th, 2017   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</si>
  <si>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Lauderdale County </t>
  </si>
  <si>
    <t>Randy Hodges</t>
  </si>
  <si>
    <t>P.O. 5498</t>
  </si>
  <si>
    <t>Meridian, MS  39302</t>
  </si>
  <si>
    <t>601-693-1683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</si>
</sst>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bestFit="1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42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43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3800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46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13613724.939999999</v>
      </c>
      <c r="F13" s="5"/>
      <c r="G13" s="5"/>
      <c r="H13" s="5">
        <f>SUM(B13:G13)</f>
        <v>13613724.939999999</v>
      </c>
    </row>
    <row r="14" spans="1:8" ht="15.6" customHeight="1" x14ac:dyDescent="0.25">
      <c r="A14" s="26" t="s">
        <v>4</v>
      </c>
      <c r="B14" s="5"/>
      <c r="C14" s="5"/>
      <c r="D14" s="5"/>
      <c r="E14" s="5"/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>
        <v>450741.23</v>
      </c>
      <c r="D17" s="5"/>
      <c r="F17" s="5"/>
      <c r="G17" s="5"/>
      <c r="H17" s="5">
        <f t="shared" si="0"/>
        <v>450741.23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>
        <v>2450</v>
      </c>
      <c r="C20" s="5"/>
      <c r="D20" s="5"/>
      <c r="F20" s="5"/>
      <c r="G20" s="5"/>
      <c r="H20" s="5">
        <f>SUM(B20:G20)</f>
        <v>2450</v>
      </c>
    </row>
    <row r="21" spans="1:8" ht="15.6" customHeight="1" x14ac:dyDescent="0.25">
      <c r="A21" s="26" t="s">
        <v>25</v>
      </c>
      <c r="B21" s="5">
        <v>32401793</v>
      </c>
      <c r="C21" s="5"/>
      <c r="D21" s="5"/>
      <c r="F21" s="5"/>
      <c r="G21" s="5"/>
      <c r="H21" s="5">
        <f>SUM(B21:G21)</f>
        <v>32401793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21858.21</v>
      </c>
      <c r="C23" s="5"/>
      <c r="D23" s="5"/>
      <c r="E23" s="5"/>
      <c r="F23" s="5"/>
      <c r="G23" s="5"/>
      <c r="H23" s="5">
        <f t="shared" si="0"/>
        <v>21858.21</v>
      </c>
    </row>
    <row r="24" spans="1:8" ht="15.6" customHeight="1" x14ac:dyDescent="0.25">
      <c r="A24" s="26" t="s">
        <v>27</v>
      </c>
      <c r="B24" s="5">
        <f>224580+71972.73</f>
        <v>296552.73</v>
      </c>
      <c r="C24" s="5"/>
      <c r="D24" s="5"/>
      <c r="E24" s="5"/>
      <c r="F24" s="5"/>
      <c r="G24" s="5"/>
      <c r="H24" s="5">
        <f t="shared" si="0"/>
        <v>296552.73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567262.11</v>
      </c>
      <c r="C27" s="5"/>
      <c r="D27" s="5"/>
      <c r="E27" s="5"/>
      <c r="F27" s="5"/>
      <c r="G27" s="5"/>
      <c r="H27" s="5">
        <f t="shared" si="0"/>
        <v>567262.11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28071.51</v>
      </c>
      <c r="C30" s="5"/>
      <c r="D30" s="5"/>
      <c r="E30" s="5"/>
      <c r="F30" s="5"/>
      <c r="G30" s="5"/>
      <c r="H30" s="5">
        <f t="shared" si="0"/>
        <v>28071.51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34120.54</v>
      </c>
      <c r="C32" s="5"/>
      <c r="D32" s="5"/>
      <c r="E32" s="5"/>
      <c r="F32" s="5"/>
      <c r="G32" s="5"/>
      <c r="H32" s="5">
        <f t="shared" si="0"/>
        <v>34120.54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/>
      <c r="C34" s="5"/>
      <c r="D34" s="5">
        <f>589395+650+75000+42357.15+23248.28+7788.94+12455.96</f>
        <v>750895.33</v>
      </c>
      <c r="E34" s="5"/>
      <c r="F34" s="5"/>
      <c r="G34" s="5"/>
      <c r="H34" s="5">
        <f t="shared" si="0"/>
        <v>750895.33</v>
      </c>
    </row>
    <row r="35" spans="1:8" ht="15.6" customHeight="1" x14ac:dyDescent="0.25">
      <c r="A35" s="26" t="s">
        <v>39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33352108.100000001</v>
      </c>
      <c r="C38" s="29">
        <f t="shared" ref="C38:G38" si="1">SUM(C13:C37)</f>
        <v>450741.23</v>
      </c>
      <c r="D38" s="29">
        <f t="shared" si="1"/>
        <v>750895.33</v>
      </c>
      <c r="E38" s="29">
        <f t="shared" si="1"/>
        <v>13613724.939999999</v>
      </c>
      <c r="F38" s="29">
        <f t="shared" si="1"/>
        <v>0</v>
      </c>
      <c r="G38" s="29">
        <f t="shared" si="1"/>
        <v>0</v>
      </c>
      <c r="H38" s="30">
        <f>SUM(H13:H37)</f>
        <v>48167469.599999994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DE1F142-702E-4B14-B72D-39DC26285251}"/>
</file>

<file path=customXml/itemProps2.xml><?xml version="1.0" encoding="utf-8"?>
<ds:datastoreItem xmlns:ds="http://schemas.openxmlformats.org/officeDocument/2006/customXml" ds:itemID="{146559CE-BA59-4FF0-8D2C-9D17561508C7}"/>
</file>

<file path=customXml/itemProps3.xml><?xml version="1.0" encoding="utf-8"?>
<ds:datastoreItem xmlns:ds="http://schemas.openxmlformats.org/officeDocument/2006/customXml" ds:itemID="{9E5B8EEF-A90A-43D4-9552-3B314662C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2017-08-24T19:52:52Z</cp:lastPrinted>
  <dcterms:created xsi:type="dcterms:W3CDTF">2016-09-08T21:10:52Z</dcterms:created>
  <dcterms:modified xsi:type="dcterms:W3CDTF">2017-09-19T15:53:35Z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