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4750" windowHeight="11565"/>
  </bookViews>
  <sheets>
    <sheet name="Sheet1" sheetId="1" r:id="rId1"/>
  </sheets>
  <definedNames>
    <definedName name="_xlnm.Print_Area" localSheetId="0">Sheet1!$B$2:$J$46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<sst xmlns="http://schemas.openxmlformats.org/spreadsheetml/2006/main" count="56" uniqueCount="55">
  <si>
    <t>Section 27-101-21</t>
  </si>
  <si>
    <t>MS Code of 1972, Annotated</t>
  </si>
  <si>
    <t>Reporting Period:</t>
  </si>
  <si>
    <t>Type of Tax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</si>
  <si>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</si>
  <si>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</si>
  <si>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</si>
  <si>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</si>
  <si>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</si>
  <si>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</si>
  <si>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Total:</t>
  </si>
  <si>
    <t>Total</t>
  </si>
  <si>
    <t>Oil Severance</t>
  </si>
  <si>
    <t>Gas Severance</t>
  </si>
  <si>
    <t>Timber Severance</t>
  </si>
  <si>
    <t>Franchise Tax</t>
  </si>
  <si>
    <t>Heavy Truck Tax</t>
  </si>
  <si>
    <t>Privilege License</t>
  </si>
  <si>
    <t>Railroad Tax</t>
  </si>
  <si>
    <t>ABC Permits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</si>
  <si>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</si>
  <si>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</si>
  <si>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</si>
  <si>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</si>
  <si>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</si>
  <si>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</si>
  <si>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</si>
  <si>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</si>
  <si>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</si>
  <si>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</si>
  <si>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</si>
  <si>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</si>
  <si>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</si>
  <si>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</si>
  <si>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</si>
  <si>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Jones County</t>
  </si>
  <si>
    <t>Address:     PO Box 1468, Laurel MS, 39440</t>
  </si>
  <si>
    <t>Phone Number: 601-428-3134</t>
  </si>
  <si>
    <t>E-mail: cmiller@co.jones.ms.us</t>
  </si>
  <si>
    <t>Population:  68290</t>
  </si>
  <si>
    <t>From:  October 1, 2016</t>
  </si>
  <si>
    <t>To: September 30,2017</t>
  </si>
  <si>
    <t>from Feds</t>
  </si>
  <si>
    <t>National Forest Distribution</t>
  </si>
  <si>
    <t>E-911 Telephone fee</t>
  </si>
  <si>
    <t>Harvest Permits</t>
  </si>
  <si>
    <t xml:space="preserve">Sales Tax                                                        </t>
  </si>
  <si>
    <t xml:space="preserve">Local Sales Tax                                            </t>
  </si>
  <si>
    <t xml:space="preserve">Gaming Fees &amp; Taxes                              </t>
  </si>
  <si>
    <t xml:space="preserve">Hazardous Waste Tax                             </t>
  </si>
  <si>
    <t xml:space="preserve">Grand Gulf Refund                                 </t>
  </si>
  <si>
    <t xml:space="preserve">TVA                                                               </t>
  </si>
  <si>
    <t>Print Name and Title:  Charles Miller, C.F.O.</t>
  </si>
  <si>
    <t>Date:  November 2, 2017</t>
  </si>
  <si>
    <t>collected on phone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</si>
</sst>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5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6</v>
      </c>
    </row>
    <row r="7" spans="2:10" x14ac:dyDescent="0.25">
      <c r="B7" t="s">
        <v>7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35</v>
      </c>
      <c r="C9" s="1"/>
      <c r="D9" s="1"/>
      <c r="E9" s="1"/>
      <c r="F9" s="1"/>
      <c r="G9" s="4" t="s">
        <v>37</v>
      </c>
      <c r="H9" s="1"/>
      <c r="I9" s="2"/>
      <c r="J9" s="2"/>
    </row>
    <row r="10" spans="2:10" ht="18" customHeight="1" x14ac:dyDescent="0.25">
      <c r="B10" s="4" t="s">
        <v>36</v>
      </c>
      <c r="C10" s="1"/>
      <c r="D10" s="1"/>
      <c r="E10" s="1"/>
      <c r="F10" s="1"/>
      <c r="G10" s="4" t="s">
        <v>38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39</v>
      </c>
      <c r="H11" s="3"/>
      <c r="I11" s="2"/>
      <c r="J11" s="2"/>
    </row>
    <row r="12" spans="2:10" ht="18" customHeight="1" x14ac:dyDescent="0.25">
      <c r="B12" s="4" t="s">
        <v>2</v>
      </c>
      <c r="C12" s="4" t="s">
        <v>40</v>
      </c>
      <c r="D12" s="4"/>
      <c r="E12" s="4"/>
      <c r="F12" s="4" t="s">
        <v>41</v>
      </c>
      <c r="G12" s="4"/>
      <c r="H12" s="12"/>
      <c r="I12" s="2"/>
    </row>
    <row r="14" spans="2:10" ht="18" customHeight="1" x14ac:dyDescent="0.3">
      <c r="B14" s="10"/>
      <c r="C14" s="19" t="s">
        <v>32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3</v>
      </c>
      <c r="C15" s="11" t="s">
        <v>25</v>
      </c>
      <c r="D15" s="11" t="s">
        <v>28</v>
      </c>
      <c r="E15" s="11" t="s">
        <v>27</v>
      </c>
      <c r="F15" s="11" t="s">
        <v>33</v>
      </c>
      <c r="G15" s="11" t="s">
        <v>34</v>
      </c>
      <c r="H15" s="11" t="s">
        <v>29</v>
      </c>
      <c r="I15" s="11" t="s">
        <v>26</v>
      </c>
      <c r="J15" s="11" t="s">
        <v>11</v>
      </c>
    </row>
    <row r="16" spans="2:10" ht="18" customHeight="1" x14ac:dyDescent="0.25">
      <c r="B16" s="14" t="s">
        <v>8</v>
      </c>
      <c r="C16" s="5"/>
      <c r="D16" s="5"/>
      <c r="E16" s="17"/>
      <c r="F16" s="5">
        <v>26076265</v>
      </c>
      <c r="G16" s="5"/>
      <c r="H16" s="5"/>
      <c r="I16" s="17"/>
      <c r="J16" s="6">
        <f>C16+D16+F16+G16+H16</f>
        <v>26076265</v>
      </c>
    </row>
    <row r="17" spans="2:10" ht="18" customHeight="1" x14ac:dyDescent="0.25">
      <c r="B17" s="18" t="s">
        <v>22</v>
      </c>
      <c r="C17" s="5">
        <v>1227610</v>
      </c>
      <c r="D17" s="5"/>
      <c r="E17" s="17"/>
      <c r="F17" s="5"/>
      <c r="G17" s="5"/>
      <c r="H17" s="5"/>
      <c r="I17" s="17"/>
      <c r="J17" s="6">
        <f t="shared" ref="J17:J41" si="0">C17+D17+F17+G17+H17</f>
        <v>1227610</v>
      </c>
    </row>
    <row r="18" spans="2:10" ht="18" customHeight="1" x14ac:dyDescent="0.25">
      <c r="B18" s="14" t="s">
        <v>46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47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21</v>
      </c>
      <c r="C20" s="5">
        <v>131287</v>
      </c>
      <c r="D20" s="5"/>
      <c r="E20" s="17"/>
      <c r="F20" s="5"/>
      <c r="G20" s="5"/>
      <c r="H20" s="5"/>
      <c r="I20" s="17"/>
      <c r="J20" s="6">
        <f t="shared" si="0"/>
        <v>131287</v>
      </c>
    </row>
    <row r="21" spans="2:10" ht="18" customHeight="1" x14ac:dyDescent="0.25">
      <c r="B21" s="14" t="s">
        <v>48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19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20</v>
      </c>
      <c r="C23" s="5">
        <v>247747</v>
      </c>
      <c r="D23" s="5"/>
      <c r="E23" s="17"/>
      <c r="F23" s="5"/>
      <c r="G23" s="5"/>
      <c r="H23" s="5"/>
      <c r="I23" s="17"/>
      <c r="J23" s="6">
        <f t="shared" si="0"/>
        <v>247747</v>
      </c>
    </row>
    <row r="24" spans="2:10" ht="18" customHeight="1" x14ac:dyDescent="0.25">
      <c r="B24" s="14" t="s">
        <v>49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9</v>
      </c>
      <c r="C25" s="5"/>
      <c r="D25" s="5"/>
      <c r="E25" s="17"/>
      <c r="F25" s="5"/>
      <c r="G25" s="5"/>
      <c r="H25" s="5">
        <v>10952</v>
      </c>
      <c r="I25" s="17" t="s">
        <v>42</v>
      </c>
      <c r="J25" s="6">
        <f t="shared" si="0"/>
        <v>10952</v>
      </c>
    </row>
    <row r="26" spans="2:10" ht="18" customHeight="1" x14ac:dyDescent="0.25">
      <c r="B26" s="14" t="s">
        <v>50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18</v>
      </c>
      <c r="C27" s="5">
        <v>112490</v>
      </c>
      <c r="D27" s="5"/>
      <c r="E27" s="17"/>
      <c r="F27" s="5"/>
      <c r="G27" s="5"/>
      <c r="H27" s="5"/>
      <c r="I27" s="17"/>
      <c r="J27" s="6">
        <f t="shared" si="0"/>
        <v>112490</v>
      </c>
    </row>
    <row r="28" spans="2:10" ht="18" customHeight="1" x14ac:dyDescent="0.25">
      <c r="B28" s="14" t="s">
        <v>51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31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15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 x14ac:dyDescent="0.25">
      <c r="B31" s="14" t="s">
        <v>23</v>
      </c>
      <c r="C31" s="5">
        <v>648496</v>
      </c>
      <c r="D31" s="5"/>
      <c r="E31" s="17"/>
      <c r="F31" s="5"/>
      <c r="G31" s="5"/>
      <c r="H31" s="5"/>
      <c r="I31" s="17"/>
      <c r="J31" s="6">
        <f t="shared" si="0"/>
        <v>648496</v>
      </c>
    </row>
    <row r="32" spans="2:10" ht="18" customHeight="1" x14ac:dyDescent="0.25">
      <c r="B32" s="14" t="s">
        <v>17</v>
      </c>
      <c r="C32" s="5"/>
      <c r="D32" s="5"/>
      <c r="E32" s="17"/>
      <c r="F32" s="5">
        <v>19500</v>
      </c>
      <c r="G32" s="5"/>
      <c r="H32" s="5"/>
      <c r="I32" s="17"/>
      <c r="J32" s="6">
        <f t="shared" si="0"/>
        <v>19500</v>
      </c>
    </row>
    <row r="33" spans="2:11" ht="18" customHeight="1" x14ac:dyDescent="0.25">
      <c r="B33" s="14" t="s">
        <v>30</v>
      </c>
      <c r="C33" s="5">
        <v>1244530</v>
      </c>
      <c r="D33" s="5"/>
      <c r="E33" s="17"/>
      <c r="F33" s="5"/>
      <c r="G33" s="5"/>
      <c r="H33" s="5"/>
      <c r="I33" s="17"/>
      <c r="J33" s="6">
        <f t="shared" si="0"/>
        <v>1244530</v>
      </c>
    </row>
    <row r="34" spans="2:11" ht="18" customHeight="1" x14ac:dyDescent="0.25">
      <c r="B34" s="14" t="s">
        <v>16</v>
      </c>
      <c r="C34" s="5">
        <v>360666</v>
      </c>
      <c r="D34" s="5"/>
      <c r="E34" s="17"/>
      <c r="F34" s="5"/>
      <c r="G34" s="5"/>
      <c r="H34" s="5"/>
      <c r="I34" s="17"/>
      <c r="J34" s="6">
        <f t="shared" si="0"/>
        <v>360666</v>
      </c>
    </row>
    <row r="35" spans="2:11" ht="18" customHeight="1" x14ac:dyDescent="0.25">
      <c r="B35" s="14" t="s">
        <v>24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12</v>
      </c>
      <c r="C36" s="5">
        <v>1226057</v>
      </c>
      <c r="D36" s="5"/>
      <c r="E36" s="17"/>
      <c r="F36" s="5"/>
      <c r="G36" s="5"/>
      <c r="H36" s="5"/>
      <c r="I36" s="17"/>
      <c r="J36" s="6">
        <f t="shared" si="0"/>
        <v>1226057</v>
      </c>
    </row>
    <row r="37" spans="2:11" ht="18" customHeight="1" x14ac:dyDescent="0.25">
      <c r="B37" s="18" t="s">
        <v>13</v>
      </c>
      <c r="C37" s="7">
        <v>94957</v>
      </c>
      <c r="D37" s="7"/>
      <c r="E37" s="17"/>
      <c r="F37" s="7"/>
      <c r="G37" s="7"/>
      <c r="H37" s="7"/>
      <c r="I37" s="17"/>
      <c r="J37" s="6">
        <f t="shared" si="0"/>
        <v>94957</v>
      </c>
    </row>
    <row r="38" spans="2:11" ht="18" customHeight="1" x14ac:dyDescent="0.25">
      <c r="B38" s="18" t="s">
        <v>14</v>
      </c>
      <c r="C38" s="7">
        <v>17568</v>
      </c>
      <c r="D38" s="7"/>
      <c r="E38" s="17"/>
      <c r="F38" s="7"/>
      <c r="G38" s="7"/>
      <c r="H38" s="7"/>
      <c r="I38" s="17"/>
      <c r="J38" s="6">
        <f t="shared" si="0"/>
        <v>17568</v>
      </c>
    </row>
    <row r="39" spans="2:11" ht="18" customHeight="1" x14ac:dyDescent="0.25">
      <c r="B39" s="14" t="s">
        <v>43</v>
      </c>
      <c r="C39" s="7"/>
      <c r="D39" s="7"/>
      <c r="E39" s="17"/>
      <c r="F39" s="7"/>
      <c r="G39" s="7"/>
      <c r="H39" s="7">
        <v>87033</v>
      </c>
      <c r="I39" s="17" t="s">
        <v>42</v>
      </c>
      <c r="J39" s="6">
        <f t="shared" si="0"/>
        <v>87033</v>
      </c>
    </row>
    <row r="40" spans="2:11" ht="18" customHeight="1" x14ac:dyDescent="0.25">
      <c r="B40" s="14" t="s">
        <v>44</v>
      </c>
      <c r="C40" s="7"/>
      <c r="D40" s="7"/>
      <c r="E40" s="17"/>
      <c r="F40" s="7"/>
      <c r="G40" s="7"/>
      <c r="H40" s="7">
        <v>600500</v>
      </c>
      <c r="I40" s="17" t="s">
        <v>54</v>
      </c>
      <c r="J40" s="6">
        <f t="shared" si="0"/>
        <v>600500</v>
      </c>
    </row>
    <row r="41" spans="2:11" ht="18" customHeight="1" thickBot="1" x14ac:dyDescent="0.3">
      <c r="B41" s="14" t="s">
        <v>45</v>
      </c>
      <c r="C41" s="7">
        <v>8665</v>
      </c>
      <c r="D41" s="7"/>
      <c r="E41" s="17"/>
      <c r="F41" s="7"/>
      <c r="G41" s="7"/>
      <c r="H41" s="7"/>
      <c r="I41" s="17"/>
      <c r="J41" s="6">
        <f t="shared" si="0"/>
        <v>8665</v>
      </c>
    </row>
    <row r="42" spans="2:11" ht="18" customHeight="1" thickBot="1" x14ac:dyDescent="0.3">
      <c r="B42" s="8" t="s">
        <v>10</v>
      </c>
      <c r="C42" s="9">
        <f>SUM(C16:C41)</f>
        <v>5320073</v>
      </c>
      <c r="D42" s="9">
        <f>SUM(D16:D41)</f>
        <v>0</v>
      </c>
      <c r="E42" s="16"/>
      <c r="F42" s="9">
        <f>SUM(F16:F41)</f>
        <v>26095765</v>
      </c>
      <c r="G42" s="9">
        <f>SUM(G16:G41)</f>
        <v>0</v>
      </c>
      <c r="H42" s="9">
        <f>SUM(H16:H41)</f>
        <v>698485</v>
      </c>
      <c r="I42" s="16"/>
      <c r="J42" s="9">
        <f>SUM(J16:J41)</f>
        <v>32114323</v>
      </c>
    </row>
    <row r="43" spans="2:11" ht="18" customHeight="1" x14ac:dyDescent="0.25">
      <c r="K43" s="2"/>
    </row>
    <row r="44" spans="2:11" ht="18" customHeight="1" x14ac:dyDescent="0.25">
      <c r="B44" s="4" t="s">
        <v>52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4</v>
      </c>
      <c r="C46" s="1"/>
      <c r="D46" s="1"/>
      <c r="E46" s="4" t="s">
        <v>53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9D6DA-E228-4706-979A-BC64568DDC20}"/>
</file>

<file path=customXml/itemProps2.xml><?xml version="1.0" encoding="utf-8"?>
<ds:datastoreItem xmlns:ds="http://schemas.openxmlformats.org/officeDocument/2006/customXml" ds:itemID="{7BCCB2FC-86B2-41D6-9067-E11B09112AF7}"/>
</file>

<file path=customXml/itemProps3.xml><?xml version="1.0" encoding="utf-8"?>
<ds:datastoreItem xmlns:ds="http://schemas.openxmlformats.org/officeDocument/2006/customXml" ds:itemID="{4981FDE3-D1C4-48A0-A4ED-92F1612EC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2017-11-03T20:45:43Z</cp:lastPrinted>
  <dcterms:created xsi:type="dcterms:W3CDTF">2017-08-22T20:54:05Z</dcterms:created>
  <dcterms:modified xsi:type="dcterms:W3CDTF">2017-11-06T13:56:49Z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