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28440" windowHeight="1227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<sst xmlns="http://schemas.openxmlformats.org/spreadsheetml/2006/main" count="50" uniqueCount="50">
  <si>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</si>
  <si>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</si>
  <si>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</si>
  <si>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</si>
  <si>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</si>
  <si>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</si>
  <si>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</si>
  <si>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</si>
  <si>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</si>
  <si>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</si>
  <si>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</si>
  <si>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</si>
  <si>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</si>
  <si>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</si>
  <si>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</si>
  <si>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</si>
  <si>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</si>
  <si>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</si>
  <si>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</si>
  <si>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</si>
  <si>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</si>
  <si>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</si>
  <si>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</si>
  <si>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</si>
  <si>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</si>
  <si>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</si>
  <si>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</si>
  <si>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</si>
  <si>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</si>
  <si>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</si>
  <si>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</si>
  <si>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</si>
  <si>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</si>
  <si>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</si>
  <si>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</si>
  <si>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</si>
  <si>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</si>
  <si>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</si>
  <si>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</si>
  <si>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</si>
  <si>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</si>
  <si>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</si>
  <si>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</si>
  <si>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</si>
  <si>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Jefferson Davis County School</t>
  </si>
  <si>
    <t>Will L. Russell</t>
  </si>
  <si>
    <t>601-792-4267</t>
  </si>
  <si>
    <t>1025 Thrid Street, Prentiss, Ms 39474</t>
  </si>
  <si>
    <t>scopeland@jdcsd.com</t>
  </si>
  <si>
    <r>
      <t>Fiscal Year Ending ___</t>
    </r>
    <r>
      <rPr>
        <b/>
        <u/>
        <sz val="11"/>
        <color theme="1"/>
        <rFont val="Calibri"/>
        <family val="2"/>
        <scheme val="minor"/>
      </rPr>
      <t>JUNE 30, 2017</t>
    </r>
    <r>
      <rPr>
        <b/>
        <sz val="11"/>
        <color theme="1"/>
        <rFont val="Calibri"/>
        <family val="2"/>
        <scheme val="minor"/>
      </rPr>
      <t>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</si>
</sst>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opeland@jdcs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6" sqref="B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49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3300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46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48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4548941.57</v>
      </c>
      <c r="F11" s="42"/>
      <c r="G11" s="42"/>
      <c r="H11" s="42">
        <f>SUM(B11:G11)</f>
        <v>4548941.57</v>
      </c>
    </row>
    <row r="12" spans="1:8" ht="15.6" customHeight="1" x14ac:dyDescent="0.25">
      <c r="A12" s="41" t="s">
        <v>4</v>
      </c>
      <c r="B12" s="42"/>
      <c r="C12" s="42"/>
      <c r="D12" s="42"/>
      <c r="E12" s="42">
        <v>234.63</v>
      </c>
      <c r="F12" s="42"/>
      <c r="G12" s="42"/>
      <c r="H12" s="42">
        <f t="shared" ref="H12:H37" si="0">SUM(B12:G12)</f>
        <v>234.63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143218.53</v>
      </c>
      <c r="D15" s="42"/>
      <c r="E15" s="42"/>
      <c r="F15" s="42"/>
      <c r="G15" s="42"/>
      <c r="H15" s="42">
        <f t="shared" si="0"/>
        <v>143218.53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1000</v>
      </c>
      <c r="C18" s="42"/>
      <c r="D18" s="42"/>
      <c r="E18" s="42"/>
      <c r="F18" s="42"/>
      <c r="G18" s="42"/>
      <c r="H18" s="42">
        <f t="shared" si="0"/>
        <v>1000</v>
      </c>
    </row>
    <row r="19" spans="1:8" ht="15.6" customHeight="1" x14ac:dyDescent="0.25">
      <c r="A19" s="41" t="s">
        <v>21</v>
      </c>
      <c r="B19" s="42">
        <v>7059386</v>
      </c>
      <c r="C19" s="42"/>
      <c r="D19" s="42"/>
      <c r="E19" s="42"/>
      <c r="F19" s="42"/>
      <c r="G19" s="42"/>
      <c r="H19" s="42">
        <f t="shared" si="0"/>
        <v>7059386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>
        <v>616</v>
      </c>
      <c r="C21" s="42"/>
      <c r="D21" s="42"/>
      <c r="E21" s="42"/>
      <c r="F21" s="42"/>
      <c r="G21" s="42"/>
      <c r="H21" s="42">
        <f t="shared" si="0"/>
        <v>616</v>
      </c>
    </row>
    <row r="22" spans="1:8" ht="15.6" customHeight="1" x14ac:dyDescent="0.25">
      <c r="A22" s="41" t="s">
        <v>23</v>
      </c>
      <c r="B22" s="42">
        <v>90704.4</v>
      </c>
      <c r="C22" s="42"/>
      <c r="D22" s="42"/>
      <c r="E22" s="42"/>
      <c r="F22" s="42"/>
      <c r="G22" s="42"/>
      <c r="H22" s="42">
        <f t="shared" si="0"/>
        <v>90704.4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/>
      <c r="C25" s="42"/>
      <c r="D25" s="42"/>
      <c r="E25" s="42"/>
      <c r="F25" s="42"/>
      <c r="G25" s="42"/>
      <c r="H25" s="42">
        <f t="shared" si="0"/>
        <v>0</v>
      </c>
    </row>
    <row r="26" spans="1:8" ht="15.6" customHeight="1" x14ac:dyDescent="0.25">
      <c r="A26" s="41" t="s">
        <v>27</v>
      </c>
      <c r="B26" s="42">
        <v>237424.65</v>
      </c>
      <c r="C26" s="42"/>
      <c r="D26" s="42"/>
      <c r="E26" s="42"/>
      <c r="F26" s="42"/>
      <c r="G26" s="42"/>
      <c r="H26" s="42">
        <f t="shared" si="0"/>
        <v>237424.65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10306.200000000001</v>
      </c>
      <c r="C28" s="42"/>
      <c r="D28" s="42"/>
      <c r="E28" s="42"/>
      <c r="F28" s="42"/>
      <c r="G28" s="42"/>
      <c r="H28" s="42">
        <f t="shared" si="0"/>
        <v>10306.200000000001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22431.34</v>
      </c>
      <c r="C30" s="42"/>
      <c r="D30" s="42"/>
      <c r="E30" s="42"/>
      <c r="F30" s="42"/>
      <c r="G30" s="42"/>
      <c r="H30" s="42">
        <f t="shared" si="0"/>
        <v>22431.34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114046.41</v>
      </c>
      <c r="C32" s="42"/>
      <c r="D32" s="42"/>
      <c r="E32" s="42"/>
      <c r="F32" s="42"/>
      <c r="G32" s="42"/>
      <c r="H32" s="42">
        <f t="shared" si="0"/>
        <v>114046.41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>
        <v>37489.919999999998</v>
      </c>
      <c r="C34" s="42"/>
      <c r="D34" s="42"/>
      <c r="E34" s="42"/>
      <c r="F34" s="42"/>
      <c r="G34" s="42"/>
      <c r="H34" s="42">
        <f t="shared" si="0"/>
        <v>37489.919999999998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7573404.9200000009</v>
      </c>
      <c r="C38" s="43">
        <f t="shared" ref="C38:G38" si="2">SUM(C11:C37)</f>
        <v>143218.53</v>
      </c>
      <c r="D38" s="43">
        <f t="shared" si="2"/>
        <v>0</v>
      </c>
      <c r="E38" s="43">
        <f t="shared" si="2"/>
        <v>4549176.2</v>
      </c>
      <c r="F38" s="43">
        <f t="shared" si="2"/>
        <v>0</v>
      </c>
      <c r="G38" s="43">
        <f t="shared" si="2"/>
        <v>0</v>
      </c>
      <c r="H38" s="43">
        <f>SUM(H11:H37)</f>
        <v>12265799.65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BE299D09-6CB4-4DD5-BEF0-8BFAFF72F0F0}"/>
</file>

<file path=customXml/itemProps2.xml><?xml version="1.0" encoding="utf-8"?>
<ds:datastoreItem xmlns:ds="http://schemas.openxmlformats.org/officeDocument/2006/customXml" ds:itemID="{38F31668-62B3-4524-A16C-A759E2B39983}"/>
</file>

<file path=customXml/itemProps3.xml><?xml version="1.0" encoding="utf-8"?>
<ds:datastoreItem xmlns:ds="http://schemas.openxmlformats.org/officeDocument/2006/customXml" ds:itemID="{302A2FC1-1C6B-4C5B-A101-29106074BB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2017-08-25T13:21:43Z</cp:lastPrinted>
  <dcterms:created xsi:type="dcterms:W3CDTF">2016-09-08T21:10:52Z</dcterms:created>
  <dcterms:modified xsi:type="dcterms:W3CDTF">2017-09-19T20:58:08Z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