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855" windowWidth="20850" windowHeight="811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<sst xmlns="http://schemas.openxmlformats.org/spreadsheetml/2006/main" count="50" uniqueCount="50">
  <si>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</si>
  <si>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</si>
  <si>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</si>
  <si>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</si>
  <si>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</si>
  <si>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</si>
  <si>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</si>
  <si>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</si>
  <si>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</si>
  <si>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</si>
  <si>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</si>
  <si>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</si>
  <si>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</si>
  <si>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</si>
  <si>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</si>
  <si>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</si>
  <si>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</si>
  <si>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</si>
  <si>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</si>
  <si>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</si>
  <si>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</si>
  <si>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</si>
  <si>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</si>
  <si>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</si>
  <si>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</si>
  <si>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</si>
  <si>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</si>
  <si>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</si>
  <si>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</si>
  <si>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</si>
  <si>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</si>
  <si>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</si>
  <si>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</si>
  <si>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</si>
  <si>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</si>
  <si>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</si>
  <si>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</si>
  <si>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</si>
  <si>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</si>
  <si>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</si>
  <si>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</si>
  <si>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</si>
  <si>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</si>
  <si>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</si>
  <si>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______</t>
    </r>
    <r>
      <rPr>
        <b/>
        <u/>
        <sz val="11"/>
        <color theme="1"/>
        <rFont val="Calibri"/>
        <family val="2"/>
        <scheme val="minor"/>
      </rPr>
      <t>06/30/2017_</t>
    </r>
    <r>
      <rPr>
        <b/>
        <sz val="11"/>
        <color theme="1"/>
        <rFont val="Calibri"/>
        <family val="2"/>
        <scheme val="minor"/>
      </rPr>
      <t>________</t>
    </r>
  </si>
  <si>
    <t>Jefferson County</t>
  </si>
  <si>
    <t>Dr. Bertha Watts, Interim</t>
  </si>
  <si>
    <t>942 Main Street, Fayette, MS  39069</t>
  </si>
  <si>
    <t>601-786-3721</t>
  </si>
  <si>
    <t>bwatts@jcpsd.net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</si>
</sst>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watts@jcp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B1" workbookViewId="0">
      <selection activeCell="F5" sqref="F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6" t="s">
        <v>37</v>
      </c>
      <c r="B1" s="47"/>
      <c r="C1" s="47"/>
      <c r="D1" s="47"/>
      <c r="E1" s="47"/>
      <c r="F1" s="47"/>
      <c r="G1" s="47"/>
      <c r="H1" s="48"/>
    </row>
    <row r="3" spans="1:8" x14ac:dyDescent="0.25">
      <c r="A3" s="50" t="s">
        <v>44</v>
      </c>
      <c r="B3" s="51"/>
      <c r="C3" s="51"/>
      <c r="D3" s="51"/>
      <c r="E3" s="51"/>
      <c r="F3" s="51"/>
      <c r="G3" s="51"/>
      <c r="H3" s="52"/>
    </row>
    <row r="4" spans="1:8" x14ac:dyDescent="0.25">
      <c r="A4" s="27" t="s">
        <v>0</v>
      </c>
      <c r="B4" s="49" t="s">
        <v>45</v>
      </c>
      <c r="C4" s="49"/>
      <c r="D4" s="28"/>
      <c r="E4" s="29" t="s">
        <v>1</v>
      </c>
      <c r="F4" s="30">
        <v>3200</v>
      </c>
      <c r="G4" s="25"/>
      <c r="H4" s="26"/>
    </row>
    <row r="5" spans="1:8" x14ac:dyDescent="0.25">
      <c r="A5" s="27" t="s">
        <v>2</v>
      </c>
      <c r="B5" s="31" t="s">
        <v>46</v>
      </c>
      <c r="C5" s="32"/>
      <c r="D5" s="33"/>
      <c r="E5" s="29" t="s">
        <v>11</v>
      </c>
      <c r="F5" s="34" t="s">
        <v>48</v>
      </c>
      <c r="G5" s="25"/>
      <c r="H5" s="26"/>
    </row>
    <row r="6" spans="1:8" x14ac:dyDescent="0.25">
      <c r="A6" s="27" t="s">
        <v>10</v>
      </c>
      <c r="B6" s="31" t="s">
        <v>47</v>
      </c>
      <c r="C6" s="32"/>
      <c r="D6" s="33"/>
      <c r="E6" s="35" t="s">
        <v>41</v>
      </c>
      <c r="F6" s="45" t="s">
        <v>49</v>
      </c>
      <c r="G6" s="36"/>
      <c r="H6" s="26"/>
    </row>
    <row r="7" spans="1:8" x14ac:dyDescent="0.25">
      <c r="A7" s="37"/>
      <c r="B7" s="31"/>
      <c r="C7" s="32"/>
      <c r="D7" s="33"/>
      <c r="E7" s="33"/>
      <c r="F7" s="38"/>
      <c r="G7" s="25"/>
      <c r="H7" s="26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3" t="s">
        <v>8</v>
      </c>
      <c r="C9" s="53"/>
      <c r="D9" s="53"/>
      <c r="E9" s="53"/>
      <c r="F9" s="53"/>
      <c r="G9" s="53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2231772.4900000002</v>
      </c>
      <c r="F11" s="40"/>
      <c r="G11" s="40"/>
      <c r="H11" s="40">
        <f>SUM(B11:G11)</f>
        <v>2231772.4900000002</v>
      </c>
    </row>
    <row r="12" spans="1:8" ht="15.6" customHeight="1" x14ac:dyDescent="0.25">
      <c r="A12" s="39" t="s">
        <v>4</v>
      </c>
      <c r="B12" s="40"/>
      <c r="C12" s="40"/>
      <c r="D12" s="40"/>
      <c r="E12" s="40">
        <v>96.97</v>
      </c>
      <c r="F12" s="40"/>
      <c r="G12" s="40"/>
      <c r="H12" s="40">
        <f t="shared" ref="H12:H37" si="0">SUM(B12:G12)</f>
        <v>96.97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78092.149999999994</v>
      </c>
      <c r="D15" s="40"/>
      <c r="E15" s="40"/>
      <c r="F15" s="40"/>
      <c r="G15" s="40"/>
      <c r="H15" s="40">
        <f t="shared" si="0"/>
        <v>78092.149999999994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/>
      <c r="C18" s="40"/>
      <c r="D18" s="40"/>
      <c r="E18" s="40"/>
      <c r="F18" s="40"/>
      <c r="G18" s="40"/>
      <c r="H18" s="40">
        <f t="shared" si="0"/>
        <v>0</v>
      </c>
    </row>
    <row r="19" spans="1:8" ht="15.6" customHeight="1" x14ac:dyDescent="0.25">
      <c r="A19" s="39" t="s">
        <v>21</v>
      </c>
      <c r="B19" s="40">
        <v>6821922.71</v>
      </c>
      <c r="C19" s="40"/>
      <c r="D19" s="40"/>
      <c r="E19" s="40"/>
      <c r="F19" s="40"/>
      <c r="G19" s="40"/>
      <c r="H19" s="40">
        <f t="shared" si="0"/>
        <v>6821922.71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77417.289999999994</v>
      </c>
      <c r="C22" s="40"/>
      <c r="D22" s="40"/>
      <c r="E22" s="40"/>
      <c r="F22" s="40"/>
      <c r="G22" s="40"/>
      <c r="H22" s="40">
        <f t="shared" si="0"/>
        <v>77417.289999999994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255078.57</v>
      </c>
      <c r="C25" s="40"/>
      <c r="D25" s="40"/>
      <c r="E25" s="40"/>
      <c r="F25" s="40"/>
      <c r="G25" s="40"/>
      <c r="H25" s="40">
        <f t="shared" si="0"/>
        <v>255078.57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9568.49</v>
      </c>
      <c r="C28" s="40"/>
      <c r="D28" s="40"/>
      <c r="E28" s="40"/>
      <c r="F28" s="40"/>
      <c r="G28" s="40"/>
      <c r="H28" s="40">
        <f t="shared" si="0"/>
        <v>9568.49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/>
      <c r="C30" s="40"/>
      <c r="D30" s="40"/>
      <c r="E30" s="40"/>
      <c r="F30" s="40"/>
      <c r="G30" s="40"/>
      <c r="H30" s="40">
        <f t="shared" si="0"/>
        <v>0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42617.21</v>
      </c>
      <c r="C32" s="40"/>
      <c r="D32" s="40"/>
      <c r="E32" s="40"/>
      <c r="F32" s="40"/>
      <c r="G32" s="40"/>
      <c r="H32" s="40">
        <f t="shared" si="0"/>
        <v>42617.21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7206604.2700000005</v>
      </c>
      <c r="C38" s="41">
        <f t="shared" ref="C38:G38" si="2">SUM(C11:C37)</f>
        <v>78092.149999999994</v>
      </c>
      <c r="D38" s="41">
        <f t="shared" si="2"/>
        <v>0</v>
      </c>
      <c r="E38" s="41">
        <f t="shared" si="2"/>
        <v>2231869.4600000004</v>
      </c>
      <c r="F38" s="41">
        <f t="shared" si="2"/>
        <v>0</v>
      </c>
      <c r="G38" s="41">
        <f t="shared" si="2"/>
        <v>0</v>
      </c>
      <c r="H38" s="41">
        <f>SUM(H11:H37)</f>
        <v>9516565.8800000008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3:H3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70CB4EA-99FE-424E-AFD8-6CDA24549DAE}"/>
</file>

<file path=customXml/itemProps2.xml><?xml version="1.0" encoding="utf-8"?>
<ds:datastoreItem xmlns:ds="http://schemas.openxmlformats.org/officeDocument/2006/customXml" ds:itemID="{27A3232A-6E25-4C87-837B-DAD973371C9F}"/>
</file>

<file path=customXml/itemProps3.xml><?xml version="1.0" encoding="utf-8"?>
<ds:datastoreItem xmlns:ds="http://schemas.openxmlformats.org/officeDocument/2006/customXml" ds:itemID="{F59972E6-7BC6-4F95-A9AC-FD8F469F2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