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<sst xmlns="http://schemas.openxmlformats.org/spreadsheetml/2006/main" count="50" uniqueCount="50">
  <si>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</si>
  <si>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</si>
  <si>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</si>
  <si>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</si>
  <si>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</si>
  <si>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</si>
  <si>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</si>
  <si>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</si>
  <si>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</si>
  <si>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</si>
  <si>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</si>
  <si>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</si>
  <si>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</si>
  <si>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</si>
  <si>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</si>
  <si>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</si>
  <si>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</si>
  <si>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</si>
  <si>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</si>
  <si>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</si>
  <si>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</si>
  <si>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</si>
  <si>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</si>
  <si>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</si>
  <si>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</si>
  <si>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</si>
  <si>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</si>
  <si>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</si>
  <si>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</si>
  <si>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</si>
  <si>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</si>
  <si>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</si>
  <si>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</si>
  <si>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</si>
  <si>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</si>
  <si>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</si>
  <si>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</si>
  <si>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</si>
  <si>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</si>
  <si>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</si>
  <si>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Contact person's email:</t>
  </si>
  <si>
    <t>Note: Data is unaudited.</t>
  </si>
  <si>
    <t>State - Other*</t>
  </si>
  <si>
    <t>Fiscal Year Ending ______June 30, 2018_________________</t>
  </si>
  <si>
    <t>Humphreys County School District</t>
  </si>
  <si>
    <t>Elliot Wheeler</t>
  </si>
  <si>
    <t>401 Fourth St, Belzoni, MS  39083</t>
  </si>
  <si>
    <t>662-247-6000</t>
  </si>
  <si>
    <t>mbeasley@humphreys.k12.ms.us</t>
  </si>
  <si>
    <t>*Please describe source of other revenue:  Master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</si>
</sst>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asley@humphreys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43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2700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40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42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2172591</v>
      </c>
      <c r="F11" s="42"/>
      <c r="G11" s="42"/>
      <c r="H11" s="42">
        <f>SUM(B11:G11)</f>
        <v>2172591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500</v>
      </c>
      <c r="F12" s="42"/>
      <c r="G12" s="42"/>
      <c r="H12" s="42">
        <f t="shared" ref="H12:H37" si="0">SUM(B12:G12)</f>
        <v>500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85000</v>
      </c>
      <c r="D15" s="42"/>
      <c r="E15" s="42"/>
      <c r="F15" s="42"/>
      <c r="G15" s="42"/>
      <c r="H15" s="42">
        <f t="shared" si="0"/>
        <v>85000</v>
      </c>
    </row>
    <row r="16" spans="1:8" ht="15.6" customHeight="1" x14ac:dyDescent="0.25">
      <c r="A16" s="41" t="s">
        <v>18</v>
      </c>
      <c r="B16" s="42"/>
      <c r="C16" s="42">
        <v>2500</v>
      </c>
      <c r="D16" s="42"/>
      <c r="E16" s="42"/>
      <c r="F16" s="42"/>
      <c r="G16" s="42"/>
      <c r="H16" s="42">
        <f t="shared" si="0"/>
        <v>2500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8849791.4000000004</v>
      </c>
      <c r="C19" s="42"/>
      <c r="D19" s="42"/>
      <c r="E19" s="42"/>
      <c r="F19" s="42"/>
      <c r="G19" s="42"/>
      <c r="H19" s="42">
        <f t="shared" si="0"/>
        <v>8849791.4000000004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25000</v>
      </c>
      <c r="C22" s="42"/>
      <c r="D22" s="42"/>
      <c r="E22" s="42"/>
      <c r="F22" s="42"/>
      <c r="G22" s="42"/>
      <c r="H22" s="42">
        <f t="shared" si="0"/>
        <v>25000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235000</v>
      </c>
      <c r="C25" s="42"/>
      <c r="D25" s="42"/>
      <c r="E25" s="42"/>
      <c r="F25" s="42"/>
      <c r="G25" s="42"/>
      <c r="H25" s="42">
        <f t="shared" si="0"/>
        <v>235000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13000</v>
      </c>
      <c r="C28" s="42"/>
      <c r="D28" s="42"/>
      <c r="E28" s="42"/>
      <c r="F28" s="42"/>
      <c r="G28" s="42"/>
      <c r="H28" s="42">
        <f t="shared" si="0"/>
        <v>13000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2"/>
      <c r="D32" s="42">
        <v>155000</v>
      </c>
      <c r="E32" s="42"/>
      <c r="F32" s="42"/>
      <c r="G32" s="42"/>
      <c r="H32" s="42">
        <f t="shared" si="0"/>
        <v>155000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>
        <v>3000</v>
      </c>
      <c r="E34" s="42"/>
      <c r="F34" s="42"/>
      <c r="G34" s="42"/>
      <c r="H34" s="42">
        <f t="shared" si="0"/>
        <v>3000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9122791.4000000004</v>
      </c>
      <c r="C38" s="43">
        <f t="shared" ref="C38:G38" si="2">SUM(C11:C37)</f>
        <v>87500</v>
      </c>
      <c r="D38" s="43">
        <f t="shared" si="2"/>
        <v>158000</v>
      </c>
      <c r="E38" s="43">
        <f t="shared" si="2"/>
        <v>2173091</v>
      </c>
      <c r="F38" s="43">
        <f t="shared" si="2"/>
        <v>0</v>
      </c>
      <c r="G38" s="43">
        <f t="shared" si="2"/>
        <v>0</v>
      </c>
      <c r="H38" s="43">
        <f>SUM(H11:H37)</f>
        <v>11541382.4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49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41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18A69A6-AEEA-4275-88CB-DE9F5EAC22D9}"/>
</file>

<file path=customXml/itemProps2.xml><?xml version="1.0" encoding="utf-8"?>
<ds:datastoreItem xmlns:ds="http://schemas.openxmlformats.org/officeDocument/2006/customXml" ds:itemID="{6A1A2912-7991-44A9-A261-5246075A7160}"/>
</file>

<file path=customXml/itemProps3.xml><?xml version="1.0" encoding="utf-8"?>
<ds:datastoreItem xmlns:ds="http://schemas.openxmlformats.org/officeDocument/2006/customXml" ds:itemID="{A10886D7-F2FC-438B-9723-44766172B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2017-10-10T14:30:26Z</cp:lastPrinted>
  <dcterms:created xsi:type="dcterms:W3CDTF">2016-09-08T21:10:52Z</dcterms:created>
  <dcterms:modified xsi:type="dcterms:W3CDTF">2017-10-11T13:21:25Z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