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from 01252018 thru\"/>
    </mc:Choice>
  </mc:AlternateContent>
  <bookViews>
    <workbookView xWindow="0" yWindow="0" windowWidth="28800" windowHeight="13020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H18" i="1" l="1"/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<sst xmlns="http://schemas.openxmlformats.org/spreadsheetml/2006/main" count="52" uniqueCount="52">
  <si>
    <t>Section 27-101-21</t>
  </si>
  <si>
    <t>MS Code of 1972, Annotated</t>
  </si>
  <si>
    <t>Type of Tax</t>
  </si>
  <si>
    <t>Date: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</si>
  <si>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</si>
  <si>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</si>
  <si>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</si>
  <si>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</si>
  <si>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</si>
  <si>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</si>
  <si>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</si>
  <si>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</si>
  <si>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</si>
  <si>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</si>
  <si>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</si>
  <si>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</si>
  <si>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</si>
  <si>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</si>
  <si>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</si>
  <si>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</si>
  <si>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</si>
  <si>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</si>
  <si>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</si>
  <si>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</si>
  <si>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</si>
  <si>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</si>
  <si>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</si>
  <si>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</si>
  <si>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</si>
  <si>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</si>
  <si>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</si>
  <si>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</si>
  <si>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</si>
  <si>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</si>
  <si>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</si>
  <si>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</si>
  <si>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</si>
  <si>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</si>
  <si>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</si>
  <si>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</si>
  <si>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</si>
  <si>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</si>
  <si>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Holmes Community College</t>
  </si>
  <si>
    <t>Phone Number: 662-472-9178</t>
  </si>
  <si>
    <t>Address:  P.O. Box 399, Goodman, MS 39079</t>
  </si>
  <si>
    <t>E-mail: msurrell@holmescc.edu</t>
  </si>
  <si>
    <t>Reporting Period: Fiscal Year 2017</t>
  </si>
  <si>
    <t>From:  July 1, 2016</t>
  </si>
  <si>
    <t>To: June 30, 2017</t>
  </si>
  <si>
    <t>Community College Purchase for Resale</t>
  </si>
  <si>
    <t>Population: N/A</t>
  </si>
  <si>
    <t>County Support not levied by Holmes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</si>
</sst>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>
      <selection activeCell="D17" sqref="D17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8" width="20.7109375" customWidth="1"/>
    <col min="9" max="9" width="32.42578125" bestFit="1" customWidth="1"/>
    <col min="10" max="10" width="20.7109375" customWidth="1"/>
  </cols>
  <sheetData>
    <row r="1" spans="2:10" ht="15" customHeight="1" x14ac:dyDescent="0.25"/>
    <row r="2" spans="2:10" ht="15" customHeight="1" x14ac:dyDescent="0.3">
      <c r="B2" s="22" t="s">
        <v>5</v>
      </c>
      <c r="C2" s="22"/>
      <c r="D2" s="22"/>
      <c r="E2" s="22"/>
      <c r="F2" s="22"/>
      <c r="G2" s="22"/>
      <c r="H2" s="22"/>
      <c r="I2" s="22"/>
      <c r="J2" s="22"/>
    </row>
    <row r="3" spans="2:10" x14ac:dyDescent="0.25">
      <c r="B3" s="23" t="s">
        <v>0</v>
      </c>
      <c r="C3" s="23"/>
      <c r="D3" s="23"/>
      <c r="E3" s="23"/>
      <c r="F3" s="23"/>
      <c r="G3" s="23"/>
      <c r="H3" s="23"/>
      <c r="I3" s="23"/>
      <c r="J3" s="23"/>
    </row>
    <row r="4" spans="2:10" x14ac:dyDescent="0.25"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6" spans="2:10" x14ac:dyDescent="0.25">
      <c r="B6" t="s">
        <v>6</v>
      </c>
    </row>
    <row r="7" spans="2:10" x14ac:dyDescent="0.25">
      <c r="B7" t="s">
        <v>7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42</v>
      </c>
      <c r="C9" s="1"/>
      <c r="D9" s="1"/>
      <c r="E9" s="1"/>
      <c r="F9" s="1"/>
      <c r="G9" s="4" t="s">
        <v>43</v>
      </c>
      <c r="H9" s="1"/>
      <c r="I9" s="2"/>
      <c r="J9" s="2"/>
    </row>
    <row r="10" spans="2:10" ht="18" customHeight="1" x14ac:dyDescent="0.25">
      <c r="B10" s="4" t="s">
        <v>44</v>
      </c>
      <c r="C10" s="1"/>
      <c r="D10" s="1"/>
      <c r="E10" s="1"/>
      <c r="F10" s="1"/>
      <c r="G10" s="4" t="s">
        <v>45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50</v>
      </c>
      <c r="H11" s="3"/>
      <c r="I11" s="2"/>
      <c r="J11" s="2"/>
    </row>
    <row r="12" spans="2:10" ht="18" customHeight="1" x14ac:dyDescent="0.25">
      <c r="B12" s="4" t="s">
        <v>46</v>
      </c>
      <c r="C12" s="4" t="s">
        <v>47</v>
      </c>
      <c r="D12" s="4"/>
      <c r="E12" s="4"/>
      <c r="F12" s="4" t="s">
        <v>48</v>
      </c>
      <c r="G12" s="4"/>
      <c r="H12" s="12"/>
      <c r="I12" s="2"/>
    </row>
    <row r="14" spans="2:10" ht="18" customHeight="1" x14ac:dyDescent="0.3">
      <c r="B14" s="10"/>
      <c r="C14" s="19" t="s">
        <v>39</v>
      </c>
      <c r="D14" s="20"/>
      <c r="E14" s="20"/>
      <c r="F14" s="20"/>
      <c r="G14" s="20"/>
      <c r="H14" s="21"/>
      <c r="I14" s="15"/>
    </row>
    <row r="15" spans="2:10" ht="18" customHeight="1" x14ac:dyDescent="0.25">
      <c r="B15" s="13" t="s">
        <v>2</v>
      </c>
      <c r="C15" s="11" t="s">
        <v>32</v>
      </c>
      <c r="D15" s="11" t="s">
        <v>35</v>
      </c>
      <c r="E15" s="11" t="s">
        <v>34</v>
      </c>
      <c r="F15" s="11" t="s">
        <v>40</v>
      </c>
      <c r="G15" s="11" t="s">
        <v>41</v>
      </c>
      <c r="H15" s="11" t="s">
        <v>36</v>
      </c>
      <c r="I15" s="11" t="s">
        <v>33</v>
      </c>
      <c r="J15" s="11" t="s">
        <v>15</v>
      </c>
    </row>
    <row r="16" spans="2:10" ht="18" customHeight="1" x14ac:dyDescent="0.25">
      <c r="B16" s="14" t="s">
        <v>8</v>
      </c>
      <c r="C16" s="5"/>
      <c r="D16" s="5"/>
      <c r="E16" s="17"/>
      <c r="F16" s="5">
        <f>3139903+3244055</f>
        <v>6383958</v>
      </c>
      <c r="G16" s="5"/>
      <c r="H16" s="5"/>
      <c r="I16" s="17" t="s">
        <v>51</v>
      </c>
      <c r="J16" s="6">
        <f>C16+D16+F16+G16+H16</f>
        <v>6383958</v>
      </c>
    </row>
    <row r="17" spans="2:10" ht="18" customHeight="1" x14ac:dyDescent="0.25">
      <c r="B17" s="18" t="s">
        <v>29</v>
      </c>
      <c r="C17" s="5"/>
      <c r="D17" s="5"/>
      <c r="E17" s="17"/>
      <c r="F17" s="5"/>
      <c r="G17" s="5"/>
      <c r="H17" s="5"/>
      <c r="I17" s="17"/>
      <c r="J17" s="6">
        <f t="shared" ref="J17:J41" si="0">C17+D17+F17+G17+H17</f>
        <v>0</v>
      </c>
    </row>
    <row r="18" spans="2:10" ht="18" customHeight="1" x14ac:dyDescent="0.25">
      <c r="B18" s="14" t="s">
        <v>10</v>
      </c>
      <c r="C18" s="5"/>
      <c r="D18" s="5"/>
      <c r="E18" s="17"/>
      <c r="F18" s="5"/>
      <c r="G18" s="5"/>
      <c r="H18" s="5">
        <f>522.27+665.71+815.44+453.56</f>
        <v>2456.98</v>
      </c>
      <c r="I18" s="17" t="s">
        <v>49</v>
      </c>
      <c r="J18" s="6">
        <f t="shared" si="0"/>
        <v>2456.98</v>
      </c>
    </row>
    <row r="19" spans="2:10" ht="18" customHeight="1" x14ac:dyDescent="0.25">
      <c r="B19" s="14" t="s">
        <v>11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28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 x14ac:dyDescent="0.25">
      <c r="B21" s="14" t="s">
        <v>12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25</v>
      </c>
      <c r="C22" s="5"/>
      <c r="D22" s="5"/>
      <c r="E22" s="17"/>
      <c r="F22" s="5"/>
      <c r="G22" s="5"/>
      <c r="H22" s="5"/>
      <c r="I22" s="17"/>
      <c r="J22" s="6">
        <f t="shared" si="0"/>
        <v>0</v>
      </c>
    </row>
    <row r="23" spans="2:10" ht="18" customHeight="1" x14ac:dyDescent="0.25">
      <c r="B23" s="14" t="s">
        <v>27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26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9</v>
      </c>
      <c r="C25" s="5"/>
      <c r="D25" s="5"/>
      <c r="E25" s="17"/>
      <c r="F25" s="5"/>
      <c r="G25" s="5"/>
      <c r="H25" s="5"/>
      <c r="I25" s="17"/>
      <c r="J25" s="6">
        <f t="shared" si="0"/>
        <v>0</v>
      </c>
    </row>
    <row r="26" spans="2:10" ht="18" customHeight="1" x14ac:dyDescent="0.25">
      <c r="B26" s="14" t="s">
        <v>20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 x14ac:dyDescent="0.25">
      <c r="B27" s="14" t="s">
        <v>23</v>
      </c>
      <c r="C27" s="5"/>
      <c r="D27" s="5"/>
      <c r="E27" s="17"/>
      <c r="F27" s="5"/>
      <c r="G27" s="5"/>
      <c r="H27" s="5"/>
      <c r="I27" s="17"/>
      <c r="J27" s="6">
        <f t="shared" si="0"/>
        <v>0</v>
      </c>
    </row>
    <row r="28" spans="2:10" ht="18" customHeight="1" x14ac:dyDescent="0.25">
      <c r="B28" s="14" t="s">
        <v>24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38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 t="s">
        <v>19</v>
      </c>
      <c r="C30" s="5"/>
      <c r="D30" s="5"/>
      <c r="E30" s="17"/>
      <c r="F30" s="5"/>
      <c r="G30" s="5"/>
      <c r="H30" s="5"/>
      <c r="I30" s="17"/>
      <c r="J30" s="6">
        <f t="shared" si="0"/>
        <v>0</v>
      </c>
    </row>
    <row r="31" spans="2:10" ht="18" customHeight="1" x14ac:dyDescent="0.25">
      <c r="B31" s="14" t="s">
        <v>30</v>
      </c>
      <c r="C31" s="5"/>
      <c r="D31" s="5"/>
      <c r="E31" s="17"/>
      <c r="F31" s="5"/>
      <c r="G31" s="5"/>
      <c r="H31" s="5"/>
      <c r="I31" s="17"/>
      <c r="J31" s="6">
        <f t="shared" si="0"/>
        <v>0</v>
      </c>
    </row>
    <row r="32" spans="2:10" ht="18" customHeight="1" x14ac:dyDescent="0.25">
      <c r="B32" s="14" t="s">
        <v>22</v>
      </c>
      <c r="C32" s="5"/>
      <c r="D32" s="5"/>
      <c r="E32" s="17"/>
      <c r="F32" s="5"/>
      <c r="G32" s="5"/>
      <c r="H32" s="5"/>
      <c r="I32" s="17"/>
      <c r="J32" s="6">
        <f t="shared" si="0"/>
        <v>0</v>
      </c>
    </row>
    <row r="33" spans="2:11" ht="18" customHeight="1" x14ac:dyDescent="0.25">
      <c r="B33" s="14" t="s">
        <v>37</v>
      </c>
      <c r="C33" s="5"/>
      <c r="D33" s="5"/>
      <c r="E33" s="17"/>
      <c r="F33" s="5"/>
      <c r="G33" s="5"/>
      <c r="H33" s="5"/>
      <c r="I33" s="17"/>
      <c r="J33" s="6">
        <f t="shared" si="0"/>
        <v>0</v>
      </c>
    </row>
    <row r="34" spans="2:11" ht="18" customHeight="1" x14ac:dyDescent="0.25">
      <c r="B34" s="14" t="s">
        <v>21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 x14ac:dyDescent="0.25">
      <c r="B35" s="14" t="s">
        <v>31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 x14ac:dyDescent="0.25">
      <c r="B36" s="14" t="s">
        <v>16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17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18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13</v>
      </c>
      <c r="C42" s="9">
        <f>SUM(C16:C41)</f>
        <v>0</v>
      </c>
      <c r="D42" s="9">
        <f>SUM(D16:D41)</f>
        <v>0</v>
      </c>
      <c r="E42" s="16"/>
      <c r="F42" s="9">
        <f>SUM(F16:F41)</f>
        <v>6383958</v>
      </c>
      <c r="G42" s="9">
        <f>SUM(G16:G41)</f>
        <v>0</v>
      </c>
      <c r="H42" s="9">
        <f>SUM(H16:H41)</f>
        <v>2456.98</v>
      </c>
      <c r="I42" s="16"/>
      <c r="J42" s="9">
        <f>SUM(J16:J41)</f>
        <v>6386414.9800000004</v>
      </c>
    </row>
    <row r="43" spans="2:11" ht="18" customHeight="1" x14ac:dyDescent="0.25">
      <c r="K43" s="2"/>
    </row>
    <row r="44" spans="2:11" ht="18" customHeight="1" x14ac:dyDescent="0.25">
      <c r="B44" s="4" t="s">
        <v>14</v>
      </c>
      <c r="C44" s="1"/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4</v>
      </c>
      <c r="C46" s="1"/>
      <c r="D46" s="1"/>
      <c r="E46" s="4" t="s">
        <v>3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D281184F-D639-4183-A51B-B1EBE5290B0C}"/>
</file>

<file path=customXml/itemProps2.xml><?xml version="1.0" encoding="utf-8"?>
<ds:datastoreItem xmlns:ds="http://schemas.openxmlformats.org/officeDocument/2006/customXml" ds:itemID="{A0F532E7-995C-4E63-92EF-52EBA8E4B0D2}"/>
</file>

<file path=customXml/itemProps3.xml><?xml version="1.0" encoding="utf-8"?>
<ds:datastoreItem xmlns:ds="http://schemas.openxmlformats.org/officeDocument/2006/customXml" ds:itemID="{AB04F1D5-4B5A-49AB-ACBE-A7A53DD474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2018-02-01T16:14:33Z</cp:lastPrinted>
  <dcterms:created xsi:type="dcterms:W3CDTF">2017-08-22T20:54:05Z</dcterms:created>
  <dcterms:modified xsi:type="dcterms:W3CDTF">2018-02-01T23:14:28Z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