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424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29" i="1" l="1"/>
  <c r="C42" i="1" l="1"/>
  <c r="J41" i="1" l="1"/>
  <c r="J40" i="1"/>
  <c r="J39" i="1"/>
  <c r="J38" i="1"/>
  <c r="J37" i="1"/>
  <c r="J36" i="1"/>
  <c r="J35" i="1"/>
  <c r="J34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<sst xmlns="http://schemas.openxmlformats.org/spreadsheetml/2006/main" count="59" uniqueCount="59">
  <si>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</si>
  <si>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</si>
  <si>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</si>
  <si>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</si>
  <si>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</si>
  <si>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</si>
  <si>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</si>
  <si>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</si>
  <si>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</si>
  <si>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</si>
  <si>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</si>
  <si>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</si>
  <si>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</si>
  <si>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</si>
  <si>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</si>
  <si>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</si>
  <si>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</si>
  <si>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</si>
  <si>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</si>
  <si>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</si>
  <si>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</si>
  <si>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</si>
  <si>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</si>
  <si>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</si>
  <si>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</si>
  <si>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</si>
  <si>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</si>
  <si>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</si>
  <si>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</si>
  <si>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</si>
  <si>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</si>
  <si>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</si>
  <si>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</si>
  <si>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</si>
  <si>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</si>
  <si>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</si>
  <si>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</si>
  <si>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</si>
  <si>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</si>
  <si>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</si>
  <si>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</si>
  <si>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</si>
  <si>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</si>
  <si>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</si>
  <si>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</si>
  <si>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</si>
  <si>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Tax Revenue Source</t>
  </si>
  <si>
    <t>County Levy / Fee</t>
  </si>
  <si>
    <t>City Levy / Fee</t>
  </si>
  <si>
    <t xml:space="preserve"> </t>
  </si>
  <si>
    <t>City of Greenwood</t>
  </si>
  <si>
    <t>(662) 453-2246</t>
  </si>
  <si>
    <t>njoseph@cityofgreenwood.org</t>
  </si>
  <si>
    <t>101 West Church Street</t>
  </si>
  <si>
    <t>Greenwood, Mississippi 38930</t>
  </si>
  <si>
    <t>Nick Joseph, Jr., CPA</t>
  </si>
  <si>
    <t>City Clerk</t>
  </si>
  <si>
    <t>Nick Joseph, Jr.</t>
  </si>
  <si>
    <t>Utilities (Paid by Fees not Taxes)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</si>
</sst>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/>
    <xf numFmtId="15" fontId="3" fillId="0" borderId="1" xfId="0" applyNumberFormat="1" applyFont="1" applyBorder="1"/>
    <xf numFmtId="3" fontId="0" fillId="0" borderId="2" xfId="0" applyNumberForma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joseph@cityofgreenwoo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B5" sqref="B5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13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50</v>
      </c>
      <c r="D9" s="1"/>
      <c r="E9" s="1"/>
      <c r="F9" s="1"/>
      <c r="G9" s="4" t="s">
        <v>5</v>
      </c>
      <c r="H9" s="1" t="s">
        <v>51</v>
      </c>
      <c r="I9" s="2"/>
      <c r="J9" s="2"/>
    </row>
    <row r="10" spans="2:10" ht="18" customHeight="1" x14ac:dyDescent="0.25">
      <c r="B10" s="4" t="s">
        <v>3</v>
      </c>
      <c r="C10" s="1" t="s">
        <v>53</v>
      </c>
      <c r="D10" s="1"/>
      <c r="E10" s="1"/>
      <c r="F10" s="1"/>
      <c r="G10" s="4" t="s">
        <v>11</v>
      </c>
      <c r="H10" s="19" t="s">
        <v>52</v>
      </c>
      <c r="I10" s="2"/>
      <c r="J10" s="2"/>
    </row>
    <row r="11" spans="2:10" ht="18" customHeight="1" x14ac:dyDescent="0.25">
      <c r="B11" s="3"/>
      <c r="C11" s="3" t="s">
        <v>54</v>
      </c>
      <c r="D11" s="3"/>
      <c r="E11" s="3"/>
      <c r="F11" s="3"/>
      <c r="G11" s="4" t="s">
        <v>4</v>
      </c>
      <c r="H11" s="21">
        <v>16087</v>
      </c>
      <c r="I11" s="2"/>
      <c r="J11" s="2"/>
    </row>
    <row r="12" spans="2:10" ht="18" customHeight="1" x14ac:dyDescent="0.25">
      <c r="B12" s="4" t="s">
        <v>6</v>
      </c>
      <c r="C12" s="4" t="s">
        <v>7</v>
      </c>
      <c r="D12" s="20">
        <v>42644</v>
      </c>
      <c r="E12" s="4"/>
      <c r="F12" s="4" t="s">
        <v>8</v>
      </c>
      <c r="G12" s="20">
        <v>43008</v>
      </c>
      <c r="H12" s="12"/>
      <c r="I12" s="2"/>
    </row>
    <row r="14" spans="2:10" ht="18" customHeight="1" x14ac:dyDescent="0.3">
      <c r="B14" s="10"/>
      <c r="C14" s="22" t="s">
        <v>46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9</v>
      </c>
      <c r="C15" s="11" t="s">
        <v>40</v>
      </c>
      <c r="D15" s="11" t="s">
        <v>43</v>
      </c>
      <c r="E15" s="11" t="s">
        <v>42</v>
      </c>
      <c r="F15" s="11" t="s">
        <v>47</v>
      </c>
      <c r="G15" s="11" t="s">
        <v>48</v>
      </c>
      <c r="H15" s="11" t="s">
        <v>44</v>
      </c>
      <c r="I15" s="11" t="s">
        <v>41</v>
      </c>
      <c r="J15" s="11" t="s">
        <v>23</v>
      </c>
    </row>
    <row r="16" spans="2:10" ht="18" customHeight="1" x14ac:dyDescent="0.25">
      <c r="B16" s="14" t="s">
        <v>16</v>
      </c>
      <c r="C16" s="5"/>
      <c r="D16" s="5"/>
      <c r="E16" s="17"/>
      <c r="F16" s="5"/>
      <c r="G16" s="5">
        <v>4978749.9800000004</v>
      </c>
      <c r="H16" s="5"/>
      <c r="I16" s="17" t="s">
        <v>49</v>
      </c>
      <c r="J16" s="6">
        <f>C16+D16+F16+G16+H16</f>
        <v>4978749.9800000004</v>
      </c>
    </row>
    <row r="17" spans="2:10" ht="18" customHeight="1" x14ac:dyDescent="0.25">
      <c r="B17" s="18" t="s">
        <v>37</v>
      </c>
      <c r="C17" s="5">
        <v>212784.77</v>
      </c>
      <c r="D17" s="5"/>
      <c r="E17" s="17"/>
      <c r="F17" s="5"/>
      <c r="G17" s="5"/>
      <c r="H17" s="5"/>
      <c r="I17" s="17"/>
      <c r="J17" s="6">
        <f t="shared" ref="J17:J41" si="0">C17+D17+F17+G17+H17</f>
        <v>212784.77</v>
      </c>
    </row>
    <row r="18" spans="2:10" ht="18" customHeight="1" x14ac:dyDescent="0.25">
      <c r="B18" s="14" t="s">
        <v>18</v>
      </c>
      <c r="C18" s="5">
        <v>4482736.5</v>
      </c>
      <c r="D18" s="5"/>
      <c r="E18" s="17"/>
      <c r="F18" s="5"/>
      <c r="G18" s="5"/>
      <c r="H18" s="5"/>
      <c r="I18" s="17"/>
      <c r="J18" s="6">
        <f t="shared" si="0"/>
        <v>4482736.5</v>
      </c>
    </row>
    <row r="19" spans="2:10" ht="18" customHeight="1" x14ac:dyDescent="0.25">
      <c r="B19" s="14" t="s">
        <v>19</v>
      </c>
      <c r="C19" s="5">
        <v>446852.6</v>
      </c>
      <c r="D19" s="5"/>
      <c r="E19" s="17"/>
      <c r="F19" s="5"/>
      <c r="G19" s="5"/>
      <c r="H19" s="5"/>
      <c r="I19" s="17"/>
      <c r="J19" s="6">
        <f t="shared" si="0"/>
        <v>446852.6</v>
      </c>
    </row>
    <row r="20" spans="2:10" ht="18" customHeight="1" x14ac:dyDescent="0.25">
      <c r="B20" s="14" t="s">
        <v>36</v>
      </c>
      <c r="C20" s="5"/>
      <c r="D20" s="5"/>
      <c r="E20" s="17"/>
      <c r="F20" s="5">
        <v>14324.89</v>
      </c>
      <c r="G20" s="5"/>
      <c r="H20" s="5"/>
      <c r="I20" s="17"/>
      <c r="J20" s="6">
        <f t="shared" si="0"/>
        <v>14324.89</v>
      </c>
    </row>
    <row r="21" spans="2:10" ht="18" customHeight="1" x14ac:dyDescent="0.25">
      <c r="B21" s="14" t="s">
        <v>20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33</v>
      </c>
      <c r="C22" s="5">
        <v>22935.01</v>
      </c>
      <c r="D22" s="5"/>
      <c r="E22" s="17"/>
      <c r="F22" s="5"/>
      <c r="G22" s="5"/>
      <c r="H22" s="5"/>
      <c r="I22" s="17"/>
      <c r="J22" s="6">
        <f t="shared" si="0"/>
        <v>22935.01</v>
      </c>
    </row>
    <row r="23" spans="2:10" ht="18" customHeight="1" x14ac:dyDescent="0.25">
      <c r="B23" s="14" t="s">
        <v>35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17</v>
      </c>
      <c r="C25" s="5"/>
      <c r="D25" s="5"/>
      <c r="E25" s="17"/>
      <c r="F25" s="5"/>
      <c r="G25" s="5">
        <v>15799.5</v>
      </c>
      <c r="H25" s="5"/>
      <c r="I25" s="17"/>
      <c r="J25" s="6">
        <f t="shared" si="0"/>
        <v>15799.5</v>
      </c>
    </row>
    <row r="26" spans="2:10" ht="18" customHeight="1" x14ac:dyDescent="0.25">
      <c r="B26" s="14" t="s">
        <v>28</v>
      </c>
      <c r="C26" s="5"/>
      <c r="D26" s="5"/>
      <c r="E26" s="17"/>
      <c r="F26" s="5"/>
      <c r="G26" s="5">
        <v>2874.12</v>
      </c>
      <c r="H26" s="5"/>
      <c r="I26" s="17"/>
      <c r="J26" s="6">
        <f t="shared" si="0"/>
        <v>2874.12</v>
      </c>
    </row>
    <row r="27" spans="2:10" ht="18" customHeight="1" x14ac:dyDescent="0.25">
      <c r="B27" s="14" t="s">
        <v>31</v>
      </c>
      <c r="C27" s="5">
        <v>18191.25</v>
      </c>
      <c r="D27" s="5"/>
      <c r="E27" s="17"/>
      <c r="F27" s="5"/>
      <c r="G27" s="5"/>
      <c r="H27" s="5"/>
      <c r="I27" s="17"/>
      <c r="J27" s="6">
        <f t="shared" si="0"/>
        <v>18191.25</v>
      </c>
    </row>
    <row r="28" spans="2:10" ht="18" customHeight="1" x14ac:dyDescent="0.25">
      <c r="B28" s="14" t="s">
        <v>32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58</v>
      </c>
      <c r="C29" s="5"/>
      <c r="D29" s="5"/>
      <c r="E29" s="17"/>
      <c r="F29" s="5"/>
      <c r="G29" s="5">
        <v>0</v>
      </c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27</v>
      </c>
      <c r="C30" s="5">
        <v>249681.25</v>
      </c>
      <c r="D30" s="5"/>
      <c r="E30" s="17"/>
      <c r="F30" s="5"/>
      <c r="G30" s="5"/>
      <c r="H30" s="5"/>
      <c r="I30" s="17"/>
      <c r="J30" s="6">
        <f t="shared" si="0"/>
        <v>249681.25</v>
      </c>
    </row>
    <row r="31" spans="2:10" ht="18" customHeight="1" x14ac:dyDescent="0.25">
      <c r="B31" s="14" t="s">
        <v>38</v>
      </c>
      <c r="C31" s="5">
        <v>211268.28</v>
      </c>
      <c r="D31" s="5"/>
      <c r="E31" s="17"/>
      <c r="F31" s="5"/>
      <c r="G31" s="5"/>
      <c r="H31" s="5"/>
      <c r="I31" s="17"/>
      <c r="J31" s="6">
        <f t="shared" si="0"/>
        <v>211268.28</v>
      </c>
    </row>
    <row r="32" spans="2:10" ht="18" customHeight="1" x14ac:dyDescent="0.25">
      <c r="B32" s="14" t="s">
        <v>30</v>
      </c>
      <c r="C32" s="5"/>
      <c r="D32" s="5"/>
      <c r="E32" s="17"/>
      <c r="F32" s="5"/>
      <c r="G32" s="5">
        <v>45358</v>
      </c>
      <c r="H32" s="5"/>
      <c r="I32" s="17"/>
      <c r="J32" s="6">
        <f t="shared" si="0"/>
        <v>45358</v>
      </c>
    </row>
    <row r="33" spans="2:11" ht="18" customHeight="1" x14ac:dyDescent="0.25">
      <c r="B33" s="14" t="s">
        <v>45</v>
      </c>
      <c r="C33" s="5"/>
      <c r="D33" s="5"/>
      <c r="E33" s="17"/>
      <c r="F33" s="5">
        <v>113722.59</v>
      </c>
      <c r="G33" s="5">
        <v>0</v>
      </c>
      <c r="H33" s="5"/>
      <c r="I33" s="17"/>
      <c r="J33" s="6">
        <f t="shared" si="0"/>
        <v>113722.59</v>
      </c>
    </row>
    <row r="34" spans="2:11" ht="18" customHeight="1" x14ac:dyDescent="0.25">
      <c r="B34" s="14" t="s">
        <v>29</v>
      </c>
      <c r="C34" s="5"/>
      <c r="D34" s="5"/>
      <c r="E34" s="17"/>
      <c r="F34" s="5">
        <v>33131.75</v>
      </c>
      <c r="G34" s="5"/>
      <c r="H34" s="5"/>
      <c r="I34" s="17"/>
      <c r="J34" s="6">
        <f t="shared" si="0"/>
        <v>33131.75</v>
      </c>
    </row>
    <row r="35" spans="2:11" ht="18" customHeight="1" x14ac:dyDescent="0.25">
      <c r="B35" s="14" t="s">
        <v>39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21</v>
      </c>
      <c r="C42" s="9">
        <f>SUM(C16:C41)</f>
        <v>5644449.6599999992</v>
      </c>
      <c r="D42" s="9">
        <f>SUM(D16:D41)</f>
        <v>0</v>
      </c>
      <c r="E42" s="16"/>
      <c r="F42" s="9">
        <f>SUM(F16:F41)</f>
        <v>161179.22999999998</v>
      </c>
      <c r="G42" s="9">
        <f>SUM(G16:G41)</f>
        <v>5042781.6000000006</v>
      </c>
      <c r="H42" s="9">
        <f>SUM(H16:H41)</f>
        <v>0</v>
      </c>
      <c r="I42" s="16"/>
      <c r="J42" s="9">
        <f>SUM(J16:J41)</f>
        <v>10848410.489999998</v>
      </c>
    </row>
    <row r="43" spans="2:11" ht="18" customHeight="1" x14ac:dyDescent="0.25">
      <c r="K43" s="2"/>
    </row>
    <row r="44" spans="2:11" ht="18" customHeight="1" x14ac:dyDescent="0.25">
      <c r="B44" s="4" t="s">
        <v>22</v>
      </c>
      <c r="C44" s="1" t="s">
        <v>55</v>
      </c>
      <c r="D44" s="1" t="s">
        <v>56</v>
      </c>
      <c r="E44" s="1"/>
      <c r="F44" s="1"/>
    </row>
    <row r="45" spans="2:11" ht="18" customHeight="1" x14ac:dyDescent="0.25"/>
    <row r="46" spans="2:11" ht="18" customHeight="1" x14ac:dyDescent="0.25">
      <c r="B46" s="4" t="s">
        <v>12</v>
      </c>
      <c r="C46" s="1" t="s">
        <v>57</v>
      </c>
      <c r="D46" s="1"/>
      <c r="E46" s="4" t="s">
        <v>10</v>
      </c>
      <c r="F46" s="20">
        <v>43048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6A1B60BE-8B2E-49E9-A0E6-5F29CC66F9F0}"/>
</file>

<file path=customXml/itemProps2.xml><?xml version="1.0" encoding="utf-8"?>
<ds:datastoreItem xmlns:ds="http://schemas.openxmlformats.org/officeDocument/2006/customXml" ds:itemID="{41DE3FC0-D84F-49C7-A11E-B2946AC82610}"/>
</file>

<file path=customXml/itemProps3.xml><?xml version="1.0" encoding="utf-8"?>
<ds:datastoreItem xmlns:ds="http://schemas.openxmlformats.org/officeDocument/2006/customXml" ds:itemID="{ABE1F863-C35F-4CE6-99B0-1075B9250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2017-11-14T14:08:05Z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