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<sst xmlns="http://schemas.openxmlformats.org/spreadsheetml/2006/main" count="51" uniqueCount="51">
  <si>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</si>
  <si>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</si>
  <si>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</si>
  <si>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</si>
  <si>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</si>
  <si>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</si>
  <si>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</si>
  <si>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</si>
  <si>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</si>
  <si>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</si>
  <si>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</si>
  <si>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</si>
  <si>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</si>
  <si>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</si>
  <si>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</si>
  <si>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</si>
  <si>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</si>
  <si>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</si>
  <si>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</si>
  <si>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</si>
  <si>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</si>
  <si>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</si>
  <si>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</si>
  <si>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</si>
  <si>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</si>
  <si>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</si>
  <si>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</si>
  <si>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</si>
  <si>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</si>
  <si>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</si>
  <si>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</si>
  <si>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</si>
  <si>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</si>
  <si>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</si>
  <si>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</si>
  <si>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</si>
  <si>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</si>
  <si>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</si>
  <si>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</si>
  <si>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</si>
  <si>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</si>
  <si>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</si>
  <si>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</si>
  <si>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</si>
  <si>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</si>
  <si>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Greene County</t>
  </si>
  <si>
    <t>Charles L Breland</t>
  </si>
  <si>
    <t>601-394-2364</t>
  </si>
  <si>
    <t>P O Box 1329</t>
  </si>
  <si>
    <t>Leakesville MS 39451</t>
  </si>
  <si>
    <t>dcochran@greene.k12.ms.us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</si>
</sst>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ochran@green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2100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4144421.57</v>
      </c>
      <c r="F11" s="42"/>
      <c r="G11" s="42"/>
      <c r="H11" s="42">
        <f>SUM(B11:G11)</f>
        <v>4144421.57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8614.43</v>
      </c>
      <c r="F12" s="42"/>
      <c r="G12" s="42"/>
      <c r="H12" s="42">
        <f t="shared" ref="H12:H37" si="0">SUM(B12:G12)</f>
        <v>8614.43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136259.37</v>
      </c>
      <c r="F15" s="42"/>
      <c r="G15" s="42"/>
      <c r="H15" s="42">
        <f t="shared" si="0"/>
        <v>136259.37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5198</v>
      </c>
      <c r="F16" s="42"/>
      <c r="G16" s="42"/>
      <c r="H16" s="42">
        <f t="shared" si="0"/>
        <v>5198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4000</v>
      </c>
      <c r="C18" s="42"/>
      <c r="D18" s="42"/>
      <c r="E18" s="42"/>
      <c r="F18" s="42"/>
      <c r="G18" s="42"/>
      <c r="H18" s="42">
        <f t="shared" si="0"/>
        <v>4000</v>
      </c>
    </row>
    <row r="19" spans="1:8" ht="15.6" customHeight="1" x14ac:dyDescent="0.25">
      <c r="A19" s="41" t="s">
        <v>21</v>
      </c>
      <c r="B19" s="42">
        <v>9489606.7699999996</v>
      </c>
      <c r="C19" s="42"/>
      <c r="D19" s="42"/>
      <c r="E19" s="42"/>
      <c r="F19" s="42"/>
      <c r="G19" s="42"/>
      <c r="H19" s="42">
        <f t="shared" si="0"/>
        <v>9489606.7699999996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57172</v>
      </c>
      <c r="C22" s="42"/>
      <c r="D22" s="42"/>
      <c r="E22" s="42"/>
      <c r="F22" s="42"/>
      <c r="G22" s="42"/>
      <c r="H22" s="42">
        <f t="shared" si="0"/>
        <v>57172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698296</v>
      </c>
      <c r="C25" s="42"/>
      <c r="D25" s="42"/>
      <c r="E25" s="42"/>
      <c r="F25" s="42"/>
      <c r="G25" s="42"/>
      <c r="H25" s="42">
        <f t="shared" si="0"/>
        <v>698296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90314.28</v>
      </c>
      <c r="C32" s="42"/>
      <c r="D32" s="42"/>
      <c r="E32" s="42"/>
      <c r="F32" s="42"/>
      <c r="G32" s="42"/>
      <c r="H32" s="42">
        <f t="shared" si="0"/>
        <v>90314.28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10339389.049999999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4294493.37</v>
      </c>
      <c r="F38" s="43">
        <f t="shared" si="2"/>
        <v>0</v>
      </c>
      <c r="G38" s="43">
        <f t="shared" si="2"/>
        <v>0</v>
      </c>
      <c r="H38" s="43">
        <f>SUM(H11:H37)</f>
        <v>14633882.42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87ACD10-AFE4-447B-B533-465801F81E31}"/>
</file>

<file path=customXml/itemProps2.xml><?xml version="1.0" encoding="utf-8"?>
<ds:datastoreItem xmlns:ds="http://schemas.openxmlformats.org/officeDocument/2006/customXml" ds:itemID="{F022D68A-0B6B-496C-A5C5-F1748E94EFFC}"/>
</file>

<file path=customXml/itemProps3.xml><?xml version="1.0" encoding="utf-8"?>
<ds:datastoreItem xmlns:ds="http://schemas.openxmlformats.org/officeDocument/2006/customXml" ds:itemID="{5641C999-45B3-4C93-84CF-F158C54A5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2017-10-11T12:55:20Z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