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<sst xmlns="http://schemas.openxmlformats.org/spreadsheetml/2006/main" count="51" uniqueCount="51">
  <si>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</si>
  <si>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</si>
  <si>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</si>
  <si>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</si>
  <si>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</si>
  <si>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</si>
  <si>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</si>
  <si>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</si>
  <si>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</si>
  <si>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</si>
  <si>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</si>
  <si>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</si>
  <si>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</si>
  <si>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</si>
  <si>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</si>
  <si>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</si>
  <si>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</si>
  <si>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</si>
  <si>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</si>
  <si>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</si>
  <si>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</si>
  <si>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</si>
  <si>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</si>
  <si>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</si>
  <si>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</si>
  <si>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</si>
  <si>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</si>
  <si>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</si>
  <si>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</si>
  <si>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</si>
  <si>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</si>
  <si>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</si>
  <si>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</si>
  <si>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</si>
  <si>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</si>
  <si>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</si>
  <si>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</si>
  <si>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</si>
  <si>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</si>
  <si>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</si>
  <si>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</si>
  <si>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</si>
  <si>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</si>
  <si>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</si>
  <si>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   2016-2017</t>
  </si>
  <si>
    <t>GEORGE COUNTY SCHOOL DISTRICT</t>
  </si>
  <si>
    <t>601-947-6993</t>
  </si>
  <si>
    <t>PAM TOUCHARD</t>
  </si>
  <si>
    <t>NATASHA.HENDERSON@GCSD.US</t>
  </si>
  <si>
    <t>5152 Main Street</t>
  </si>
  <si>
    <t>Lucedale, MS 39452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</si>
</sst>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 applyAlignment="1" applyProtection="1"/>
    <xf numFmtId="8" fontId="0" fillId="0" borderId="3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TASHA.HENDERSON@GCSD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D34" sqref="D34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44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2" t="s">
        <v>45</v>
      </c>
      <c r="C4" s="52"/>
      <c r="D4" s="30"/>
      <c r="E4" s="31" t="s">
        <v>1</v>
      </c>
      <c r="F4" s="32">
        <v>2000</v>
      </c>
      <c r="G4" s="27"/>
      <c r="H4" s="28"/>
    </row>
    <row r="5" spans="1:8" x14ac:dyDescent="0.25">
      <c r="A5" s="29" t="s">
        <v>2</v>
      </c>
      <c r="B5" s="33" t="s">
        <v>47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6189629.8399999999</v>
      </c>
      <c r="F11" s="42"/>
      <c r="G11" s="42"/>
      <c r="H11" s="42">
        <f>SUM(B11:G11)</f>
        <v>6189629.8399999999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>
        <v>1273.98</v>
      </c>
      <c r="F13" s="42"/>
      <c r="G13" s="42"/>
      <c r="H13" s="42">
        <f t="shared" si="0"/>
        <v>1273.98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261846.58</v>
      </c>
      <c r="D15" s="42"/>
      <c r="E15" s="42"/>
      <c r="F15" s="42"/>
      <c r="G15" s="42"/>
      <c r="H15" s="42">
        <f t="shared" si="0"/>
        <v>261846.58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7100</v>
      </c>
      <c r="C18" s="42"/>
      <c r="D18" s="42"/>
      <c r="E18" s="42"/>
      <c r="F18" s="42"/>
      <c r="G18" s="42"/>
      <c r="H18" s="42">
        <f t="shared" si="0"/>
        <v>7100</v>
      </c>
    </row>
    <row r="19" spans="1:8" ht="15.6" customHeight="1" x14ac:dyDescent="0.25">
      <c r="A19" s="41" t="s">
        <v>21</v>
      </c>
      <c r="B19" s="42">
        <v>19871409.469999999</v>
      </c>
      <c r="C19" s="42"/>
      <c r="D19" s="42"/>
      <c r="E19" s="42"/>
      <c r="F19" s="42"/>
      <c r="G19" s="42"/>
      <c r="H19" s="42">
        <f t="shared" si="0"/>
        <v>19871409.469999999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141571.53</v>
      </c>
      <c r="C22" s="42"/>
      <c r="D22" s="42"/>
      <c r="E22" s="42"/>
      <c r="F22" s="42"/>
      <c r="G22" s="42"/>
      <c r="H22" s="42">
        <f t="shared" si="0"/>
        <v>141571.53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513067.98</v>
      </c>
      <c r="C25" s="42"/>
      <c r="D25" s="42"/>
      <c r="E25" s="42"/>
      <c r="F25" s="42"/>
      <c r="G25" s="42"/>
      <c r="H25" s="42">
        <f t="shared" si="0"/>
        <v>513067.98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20362.5</v>
      </c>
      <c r="C28" s="42"/>
      <c r="D28" s="42"/>
      <c r="E28" s="42"/>
      <c r="F28" s="42"/>
      <c r="G28" s="42"/>
      <c r="H28" s="42">
        <f t="shared" si="0"/>
        <v>20362.5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/>
      <c r="C32" s="48"/>
      <c r="D32" s="42">
        <v>368989.34</v>
      </c>
      <c r="E32" s="42"/>
      <c r="F32" s="42"/>
      <c r="G32" s="42"/>
      <c r="H32" s="42">
        <f t="shared" si="0"/>
        <v>368989.34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35238.300000000003</v>
      </c>
      <c r="F33" s="42"/>
      <c r="G33" s="42"/>
      <c r="H33" s="42">
        <f t="shared" si="0"/>
        <v>35238.300000000003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1776.01</v>
      </c>
      <c r="F34" s="42"/>
      <c r="G34" s="42"/>
      <c r="H34" s="42">
        <f t="shared" si="0"/>
        <v>1776.01</v>
      </c>
    </row>
    <row r="35" spans="1:8" ht="15.6" customHeight="1" x14ac:dyDescent="0.25">
      <c r="A35" s="41" t="s">
        <v>36</v>
      </c>
      <c r="B35" s="42"/>
      <c r="C35" s="42"/>
      <c r="D35" s="42"/>
      <c r="E35" s="42">
        <v>306.16000000000003</v>
      </c>
      <c r="F35" s="42"/>
      <c r="G35" s="42"/>
      <c r="H35" s="42">
        <f t="shared" ref="H35:H36" si="1">SUM(B35:G35)</f>
        <v>306.16000000000003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20553511.48</v>
      </c>
      <c r="C38" s="43">
        <f t="shared" ref="C38:G38" si="2">SUM(C11:C37)</f>
        <v>261846.58</v>
      </c>
      <c r="D38" s="43">
        <f t="shared" si="2"/>
        <v>368989.34</v>
      </c>
      <c r="E38" s="43">
        <f t="shared" si="2"/>
        <v>6228224.29</v>
      </c>
      <c r="F38" s="43">
        <f t="shared" si="2"/>
        <v>0</v>
      </c>
      <c r="G38" s="43">
        <f t="shared" si="2"/>
        <v>0</v>
      </c>
      <c r="H38" s="43">
        <f>SUM(H11:H37)</f>
        <v>27412571.690000001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93531BF6-7B76-4A7B-90AA-6DAB29A08034}"/>
</file>

<file path=customXml/itemProps2.xml><?xml version="1.0" encoding="utf-8"?>
<ds:datastoreItem xmlns:ds="http://schemas.openxmlformats.org/officeDocument/2006/customXml" ds:itemID="{E35E683A-A5A6-47B3-98F7-8323AF33A57B}"/>
</file>

<file path=customXml/itemProps3.xml><?xml version="1.0" encoding="utf-8"?>
<ds:datastoreItem xmlns:ds="http://schemas.openxmlformats.org/officeDocument/2006/customXml" ds:itemID="{0D57B7AE-41E6-4B06-A638-EE38E5A94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2017-09-18T20:48:45Z</cp:lastPrinted>
  <dcterms:created xsi:type="dcterms:W3CDTF">2016-09-08T21:10:52Z</dcterms:created>
  <dcterms:modified xsi:type="dcterms:W3CDTF">2017-09-25T18:38:30Z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