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<sst xmlns="http://schemas.openxmlformats.org/spreadsheetml/2006/main" count="54" uniqueCount="54">
  <si>
    <t>Section 27-101-21</t>
  </si>
  <si>
    <t>MS Code of 1972, Annotated</t>
  </si>
  <si>
    <t>Reporting Period:</t>
  </si>
  <si>
    <t>Type of Tax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</si>
  <si>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</si>
  <si>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</si>
  <si>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</si>
  <si>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</si>
  <si>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</si>
  <si>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</si>
  <si>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</si>
  <si>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</si>
  <si>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</si>
  <si>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</si>
  <si>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</si>
  <si>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</si>
  <si>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</si>
  <si>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</si>
  <si>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</si>
  <si>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</si>
  <si>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</si>
  <si>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</si>
  <si>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</si>
  <si>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</si>
  <si>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</si>
  <si>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</si>
  <si>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</si>
  <si>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</si>
  <si>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</si>
  <si>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</si>
  <si>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</si>
  <si>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</si>
  <si>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</si>
  <si>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</si>
  <si>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</si>
  <si>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</si>
  <si>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</si>
  <si>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</si>
  <si>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</si>
  <si>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Additional Privilege</t>
  </si>
  <si>
    <t>Fire Rebate Code Funds</t>
  </si>
  <si>
    <t>Petroleum / Fuel Tax Diversions-Gas Tax</t>
  </si>
  <si>
    <t>Privilege License - Truck &amp; Bus</t>
  </si>
  <si>
    <t>Taxing Entity: Clarke County, Mississippi</t>
  </si>
  <si>
    <t>Phone Number:601-776-1011</t>
  </si>
  <si>
    <t>From: 10-1-2016</t>
  </si>
  <si>
    <t>To: 09-30-2017</t>
  </si>
  <si>
    <t>E-mail:smyrick@clarkecountyms.gov</t>
  </si>
  <si>
    <t>Address: 100 East Church Street, P. O. Box 666; Quitman, MS 39355</t>
  </si>
  <si>
    <t>Population: 16,732</t>
  </si>
  <si>
    <t>Mobile Home Registration</t>
  </si>
  <si>
    <t>Signature: Paul Mosley</t>
  </si>
  <si>
    <t>Date: 11-6-14</t>
  </si>
  <si>
    <t>Clarke County,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</si>
</sst>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5" spans="2:10" x14ac:dyDescent="0.25">
      <c r="B5" s="23" t="s">
        <v>53</v>
      </c>
      <c r="C5" s="23"/>
      <c r="D5" s="23"/>
      <c r="E5" s="23"/>
      <c r="F5" s="23"/>
      <c r="G5" s="23"/>
      <c r="H5" s="23"/>
      <c r="I5" s="23"/>
      <c r="J5" s="23"/>
    </row>
    <row r="6" spans="2:10" x14ac:dyDescent="0.25">
      <c r="B6" t="s">
        <v>5</v>
      </c>
    </row>
    <row r="7" spans="2:10" x14ac:dyDescent="0.25">
      <c r="B7" t="s">
        <v>6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43</v>
      </c>
      <c r="C9" s="1"/>
      <c r="D9" s="1"/>
      <c r="E9" s="1"/>
      <c r="F9" s="1"/>
      <c r="G9" s="4" t="s">
        <v>44</v>
      </c>
      <c r="H9" s="1"/>
      <c r="I9" s="2"/>
      <c r="J9" s="2"/>
    </row>
    <row r="10" spans="2:10" ht="18" customHeight="1" x14ac:dyDescent="0.25">
      <c r="B10" s="4" t="s">
        <v>48</v>
      </c>
      <c r="C10" s="1"/>
      <c r="D10" s="1"/>
      <c r="E10" s="1"/>
      <c r="F10" s="1"/>
      <c r="G10" s="4" t="s">
        <v>47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49</v>
      </c>
      <c r="H11" s="3"/>
      <c r="I11" s="2"/>
      <c r="J11" s="2"/>
    </row>
    <row r="12" spans="2:10" ht="18" customHeight="1" x14ac:dyDescent="0.25">
      <c r="B12" s="4" t="s">
        <v>2</v>
      </c>
      <c r="C12" s="4" t="s">
        <v>45</v>
      </c>
      <c r="D12" s="4"/>
      <c r="E12" s="4"/>
      <c r="F12" s="4" t="s">
        <v>46</v>
      </c>
      <c r="G12" s="4"/>
      <c r="H12" s="12"/>
      <c r="I12" s="2"/>
    </row>
    <row r="14" spans="2:10" ht="18" customHeight="1" x14ac:dyDescent="0.3">
      <c r="B14" s="10"/>
      <c r="C14" s="19" t="s">
        <v>36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3</v>
      </c>
      <c r="C15" s="11" t="s">
        <v>29</v>
      </c>
      <c r="D15" s="11" t="s">
        <v>32</v>
      </c>
      <c r="E15" s="11" t="s">
        <v>31</v>
      </c>
      <c r="F15" s="11" t="s">
        <v>37</v>
      </c>
      <c r="G15" s="11" t="s">
        <v>38</v>
      </c>
      <c r="H15" s="11" t="s">
        <v>33</v>
      </c>
      <c r="I15" s="11" t="s">
        <v>30</v>
      </c>
      <c r="J15" s="11" t="s">
        <v>14</v>
      </c>
    </row>
    <row r="16" spans="2:10" ht="18" customHeight="1" x14ac:dyDescent="0.25">
      <c r="B16" s="14" t="s">
        <v>7</v>
      </c>
      <c r="C16" s="5"/>
      <c r="D16" s="5"/>
      <c r="E16" s="17"/>
      <c r="F16" s="5">
        <v>8363336</v>
      </c>
      <c r="G16" s="5"/>
      <c r="H16" s="5"/>
      <c r="I16" s="17"/>
      <c r="J16" s="6">
        <f>C16+D16+F16+G16+H16</f>
        <v>8363336</v>
      </c>
    </row>
    <row r="17" spans="2:10" ht="18" customHeight="1" x14ac:dyDescent="0.25">
      <c r="B17" s="18" t="s">
        <v>27</v>
      </c>
      <c r="C17" s="5">
        <v>205116.72</v>
      </c>
      <c r="D17" s="5"/>
      <c r="E17" s="17"/>
      <c r="F17" s="5"/>
      <c r="G17" s="5"/>
      <c r="H17" s="5"/>
      <c r="I17" s="17"/>
      <c r="J17" s="6">
        <f t="shared" ref="J17:J41" si="0">C17+D17+F17+G17+H17</f>
        <v>205116.72</v>
      </c>
    </row>
    <row r="18" spans="2:10" ht="18" customHeight="1" x14ac:dyDescent="0.25">
      <c r="B18" s="14" t="s">
        <v>9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10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26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11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23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25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24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8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19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21</v>
      </c>
      <c r="C27" s="5">
        <f>28312.32+28312.32</f>
        <v>56624.639999999999</v>
      </c>
      <c r="D27" s="5"/>
      <c r="E27" s="17"/>
      <c r="F27" s="5"/>
      <c r="G27" s="5"/>
      <c r="H27" s="5"/>
      <c r="I27" s="17"/>
      <c r="J27" s="6">
        <f t="shared" si="0"/>
        <v>56624.639999999999</v>
      </c>
    </row>
    <row r="28" spans="2:10" ht="18" customHeight="1" x14ac:dyDescent="0.25">
      <c r="B28" s="14" t="s">
        <v>22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35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18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 x14ac:dyDescent="0.25">
      <c r="B31" s="14" t="s">
        <v>41</v>
      </c>
      <c r="C31" s="5">
        <v>504425.65</v>
      </c>
      <c r="D31" s="5"/>
      <c r="E31" s="17"/>
      <c r="F31" s="5"/>
      <c r="G31" s="5"/>
      <c r="H31" s="5"/>
      <c r="I31" s="17"/>
      <c r="J31" s="6">
        <f t="shared" si="0"/>
        <v>504425.65</v>
      </c>
    </row>
    <row r="32" spans="2:10" ht="18" customHeight="1" x14ac:dyDescent="0.25">
      <c r="B32" s="14" t="s">
        <v>42</v>
      </c>
      <c r="C32" s="5">
        <v>96715.3</v>
      </c>
      <c r="D32" s="5"/>
      <c r="E32" s="17"/>
      <c r="F32" s="5">
        <v>2960.58</v>
      </c>
      <c r="G32" s="5"/>
      <c r="H32" s="5"/>
      <c r="I32" s="17"/>
      <c r="J32" s="6">
        <f t="shared" si="0"/>
        <v>99675.88</v>
      </c>
    </row>
    <row r="33" spans="2:11" ht="18" customHeight="1" x14ac:dyDescent="0.25">
      <c r="B33" s="14" t="s">
        <v>34</v>
      </c>
      <c r="C33" s="5">
        <v>221096.33</v>
      </c>
      <c r="D33" s="5"/>
      <c r="E33" s="17"/>
      <c r="F33" s="5"/>
      <c r="G33" s="5"/>
      <c r="H33" s="5"/>
      <c r="I33" s="17"/>
      <c r="J33" s="6">
        <f t="shared" si="0"/>
        <v>221096.33</v>
      </c>
    </row>
    <row r="34" spans="2:11" ht="18" customHeight="1" x14ac:dyDescent="0.25">
      <c r="B34" s="14" t="s">
        <v>20</v>
      </c>
      <c r="C34" s="5">
        <v>18056.57</v>
      </c>
      <c r="D34" s="5"/>
      <c r="E34" s="17"/>
      <c r="F34" s="5"/>
      <c r="G34" s="5"/>
      <c r="H34" s="5"/>
      <c r="I34" s="17"/>
      <c r="J34" s="6">
        <f t="shared" si="0"/>
        <v>18056.57</v>
      </c>
    </row>
    <row r="35" spans="2:11" ht="18" customHeight="1" x14ac:dyDescent="0.25">
      <c r="B35" s="14" t="s">
        <v>28</v>
      </c>
      <c r="C35" s="5"/>
      <c r="D35" s="5"/>
      <c r="E35" s="17"/>
      <c r="F35" s="5">
        <v>3604.91</v>
      </c>
      <c r="G35" s="5"/>
      <c r="H35" s="5"/>
      <c r="I35" s="17"/>
      <c r="J35" s="6">
        <f t="shared" si="0"/>
        <v>3604.91</v>
      </c>
    </row>
    <row r="36" spans="2:11" ht="18" customHeight="1" x14ac:dyDescent="0.25">
      <c r="B36" s="14" t="s">
        <v>15</v>
      </c>
      <c r="C36" s="5">
        <v>276120.71999999997</v>
      </c>
      <c r="D36" s="5"/>
      <c r="E36" s="17"/>
      <c r="F36" s="5"/>
      <c r="G36" s="5"/>
      <c r="H36" s="5"/>
      <c r="I36" s="17"/>
      <c r="J36" s="6">
        <f t="shared" si="0"/>
        <v>276120.71999999997</v>
      </c>
    </row>
    <row r="37" spans="2:11" ht="18" customHeight="1" x14ac:dyDescent="0.25">
      <c r="B37" s="18" t="s">
        <v>16</v>
      </c>
      <c r="C37" s="7">
        <v>3841.7</v>
      </c>
      <c r="D37" s="7"/>
      <c r="E37" s="17"/>
      <c r="F37" s="7"/>
      <c r="G37" s="7"/>
      <c r="H37" s="7"/>
      <c r="I37" s="17"/>
      <c r="J37" s="6">
        <f t="shared" si="0"/>
        <v>3841.7</v>
      </c>
    </row>
    <row r="38" spans="2:11" ht="18" customHeight="1" x14ac:dyDescent="0.25">
      <c r="B38" s="18" t="s">
        <v>17</v>
      </c>
      <c r="C38" s="7">
        <v>29281.439999999999</v>
      </c>
      <c r="D38" s="7"/>
      <c r="E38" s="17"/>
      <c r="F38" s="7"/>
      <c r="G38" s="7"/>
      <c r="H38" s="7"/>
      <c r="I38" s="17"/>
      <c r="J38" s="6">
        <f t="shared" si="0"/>
        <v>29281.439999999999</v>
      </c>
    </row>
    <row r="39" spans="2:11" ht="18" customHeight="1" x14ac:dyDescent="0.25">
      <c r="B39" s="14" t="s">
        <v>39</v>
      </c>
      <c r="C39" s="7">
        <v>26696.3</v>
      </c>
      <c r="D39" s="7"/>
      <c r="E39" s="17"/>
      <c r="F39" s="7"/>
      <c r="G39" s="7"/>
      <c r="H39" s="7"/>
      <c r="I39" s="17"/>
      <c r="J39" s="6">
        <f t="shared" si="0"/>
        <v>26696.3</v>
      </c>
    </row>
    <row r="40" spans="2:11" ht="18" customHeight="1" x14ac:dyDescent="0.25">
      <c r="B40" s="14" t="s">
        <v>40</v>
      </c>
      <c r="C40" s="7">
        <v>2057.8200000000002</v>
      </c>
      <c r="D40" s="7"/>
      <c r="E40" s="17"/>
      <c r="F40" s="7"/>
      <c r="G40" s="7"/>
      <c r="H40" s="7"/>
      <c r="I40" s="17"/>
      <c r="J40" s="6">
        <f t="shared" si="0"/>
        <v>2057.8200000000002</v>
      </c>
    </row>
    <row r="41" spans="2:11" ht="18" customHeight="1" thickBot="1" x14ac:dyDescent="0.3">
      <c r="B41" s="14" t="s">
        <v>50</v>
      </c>
      <c r="C41" s="7"/>
      <c r="D41" s="7"/>
      <c r="E41" s="17"/>
      <c r="F41" s="7">
        <v>579</v>
      </c>
      <c r="G41" s="7"/>
      <c r="H41" s="7"/>
      <c r="I41" s="17"/>
      <c r="J41" s="6">
        <f t="shared" si="0"/>
        <v>579</v>
      </c>
    </row>
    <row r="42" spans="2:11" ht="18" customHeight="1" thickBot="1" x14ac:dyDescent="0.3">
      <c r="B42" s="8" t="s">
        <v>12</v>
      </c>
      <c r="C42" s="9">
        <f>SUM(C16:C41)</f>
        <v>1440033.1900000002</v>
      </c>
      <c r="D42" s="9">
        <f>SUM(D16:D41)</f>
        <v>0</v>
      </c>
      <c r="E42" s="16"/>
      <c r="F42" s="9">
        <f>SUM(F16:F41)</f>
        <v>8370480.4900000002</v>
      </c>
      <c r="G42" s="9">
        <f>SUM(G16:G41)</f>
        <v>0</v>
      </c>
      <c r="H42" s="9">
        <f>SUM(H16:H41)</f>
        <v>0</v>
      </c>
      <c r="I42" s="16"/>
      <c r="J42" s="9">
        <f>SUM(J16:J41)</f>
        <v>9810513.6800000034</v>
      </c>
    </row>
    <row r="43" spans="2:11" ht="18" customHeight="1" x14ac:dyDescent="0.25">
      <c r="K43" s="2"/>
    </row>
    <row r="44" spans="2:11" ht="18" customHeight="1" x14ac:dyDescent="0.25">
      <c r="B44" s="4" t="s">
        <v>13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51</v>
      </c>
      <c r="C46" s="1"/>
      <c r="D46" s="1"/>
      <c r="E46" s="4" t="s">
        <v>52</v>
      </c>
      <c r="F46" s="4"/>
    </row>
  </sheetData>
  <sortState ref="A18:J25">
    <sortCondition ref="A18:A25"/>
  </sortState>
  <mergeCells count="5">
    <mergeCell ref="C14:H14"/>
    <mergeCell ref="B2:J2"/>
    <mergeCell ref="B3:J3"/>
    <mergeCell ref="B4:J4"/>
    <mergeCell ref="B5:J5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F9075877-E621-4755-883F-B3BE9A59C5F6}"/>
</file>

<file path=customXml/itemProps2.xml><?xml version="1.0" encoding="utf-8"?>
<ds:datastoreItem xmlns:ds="http://schemas.openxmlformats.org/officeDocument/2006/customXml" ds:itemID="{5C9CE910-1FD9-4716-958B-D2C96C2D4031}"/>
</file>

<file path=customXml/itemProps3.xml><?xml version="1.0" encoding="utf-8"?>
<ds:datastoreItem xmlns:ds="http://schemas.openxmlformats.org/officeDocument/2006/customXml" ds:itemID="{6CEC563D-7D0B-4F16-A9F9-214FB1D98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2017-10-24T16:08:05Z</cp:lastPrinted>
  <dcterms:created xsi:type="dcterms:W3CDTF">2017-08-22T20:54:05Z</dcterms:created>
  <dcterms:modified xsi:type="dcterms:W3CDTF">2017-11-08T23:53:38Z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