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172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/>
  <c r="C42" i="1" l="1"/>
  <c r="J41" i="1" l="1"/>
  <c r="J40" i="1"/>
  <c r="J39" i="1"/>
  <c r="J38" i="1"/>
  <c r="J37" i="1"/>
  <c r="J36" i="1"/>
  <c r="J35" i="1"/>
  <c r="J34" i="1"/>
  <c r="J33" i="1"/>
  <c r="J32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<sst xmlns="http://schemas.openxmlformats.org/spreadsheetml/2006/main" count="55" uniqueCount="55">
  <si>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</si>
  <si>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</si>
  <si>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</si>
  <si>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</si>
  <si>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</si>
  <si>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</si>
  <si>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</si>
  <si>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</si>
  <si>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</si>
  <si>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</si>
  <si>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</si>
  <si>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</si>
  <si>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</si>
  <si>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</si>
  <si>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</si>
  <si>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</si>
  <si>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</si>
  <si>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</si>
  <si>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</si>
  <si>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</si>
  <si>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</si>
  <si>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</si>
  <si>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</si>
  <si>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</si>
  <si>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</si>
  <si>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</si>
  <si>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</si>
  <si>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</si>
  <si>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</si>
  <si>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</si>
  <si>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</si>
  <si>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</si>
  <si>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</si>
  <si>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</si>
  <si>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</si>
  <si>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</si>
  <si>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</si>
  <si>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</si>
  <si>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</si>
  <si>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r>
      <t xml:space="preserve">Taxing Entity:  </t>
    </r>
    <r>
      <rPr>
        <b/>
        <sz val="11"/>
        <color theme="1"/>
        <rFont val="Calibri"/>
        <family val="2"/>
        <scheme val="minor"/>
      </rPr>
      <t>Town of Caledonia</t>
    </r>
  </si>
  <si>
    <t>Phone Number:   (662) 356-4117</t>
  </si>
  <si>
    <r>
      <t xml:space="preserve">E-mail:   </t>
    </r>
    <r>
      <rPr>
        <b/>
        <sz val="11"/>
        <color theme="1"/>
        <rFont val="Calibri"/>
        <family val="2"/>
        <scheme val="minor"/>
      </rPr>
      <t>townhall@cableone.net</t>
    </r>
  </si>
  <si>
    <r>
      <t xml:space="preserve">Population:    </t>
    </r>
    <r>
      <rPr>
        <b/>
        <sz val="11"/>
        <color theme="1"/>
        <rFont val="Calibri"/>
        <family val="2"/>
        <scheme val="minor"/>
      </rPr>
      <t>1041, per 2010 Census</t>
    </r>
  </si>
  <si>
    <r>
      <t>Address:</t>
    </r>
    <r>
      <rPr>
        <b/>
        <sz val="11"/>
        <color theme="1"/>
        <rFont val="Calibri"/>
        <family val="2"/>
        <scheme val="minor"/>
      </rPr>
      <t xml:space="preserve">    P. O. Box 100, 754 Main Street, Caledonia, MS  39740</t>
    </r>
  </si>
  <si>
    <r>
      <t>Reporting Period:</t>
    </r>
    <r>
      <rPr>
        <b/>
        <sz val="11"/>
        <color theme="1"/>
        <rFont val="Calibri"/>
        <family val="2"/>
        <scheme val="minor"/>
      </rPr>
      <t xml:space="preserve">   </t>
    </r>
  </si>
  <si>
    <r>
      <t>From:</t>
    </r>
    <r>
      <rPr>
        <b/>
        <sz val="11"/>
        <color theme="1"/>
        <rFont val="Calibri"/>
        <family val="2"/>
        <scheme val="minor"/>
      </rPr>
      <t xml:space="preserve">    October 1, 2016</t>
    </r>
  </si>
  <si>
    <r>
      <t>To:</t>
    </r>
    <r>
      <rPr>
        <b/>
        <sz val="11"/>
        <color theme="1"/>
        <rFont val="Calibri"/>
        <family val="2"/>
        <scheme val="minor"/>
      </rPr>
      <t xml:space="preserve">    September 30, 2017</t>
    </r>
  </si>
  <si>
    <t>Real, Personal, Automobile</t>
  </si>
  <si>
    <t>Homestead Exemption</t>
  </si>
  <si>
    <t>Monroe County Electric &amp; Caledonia Natural Gas</t>
  </si>
  <si>
    <t>Caledonia Water &amp; Sewer Reimb Loan pmt deducted from Taxes.</t>
  </si>
  <si>
    <t>Finance &amp; Administration-Municipal Aid Revolving</t>
  </si>
  <si>
    <r>
      <t xml:space="preserve">Print Name and Title:  </t>
    </r>
    <r>
      <rPr>
        <b/>
        <sz val="11"/>
        <color theme="1"/>
        <rFont val="Calibri"/>
        <family val="2"/>
        <scheme val="minor"/>
      </rPr>
      <t xml:space="preserve"> Lindy Thomason, Town Clerk</t>
    </r>
  </si>
  <si>
    <r>
      <t>Date:</t>
    </r>
    <r>
      <rPr>
        <b/>
        <sz val="11"/>
        <color theme="1"/>
        <rFont val="Calibri"/>
        <family val="2"/>
        <scheme val="minor"/>
      </rPr>
      <t xml:space="preserve">    February 9, 2018</t>
    </r>
  </si>
  <si>
    <r>
      <t>Signature: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Brush Script MT"/>
        <family val="4"/>
      </rPr>
      <t>Lindy Thomason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</si>
</sst>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5" fillId="0" borderId="3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B1" workbookViewId="0">
      <selection activeCell="C50" sqref="C50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3" t="s">
        <v>3</v>
      </c>
      <c r="C2" s="23"/>
      <c r="D2" s="23"/>
      <c r="E2" s="23"/>
      <c r="F2" s="23"/>
      <c r="G2" s="23"/>
      <c r="H2" s="23"/>
      <c r="I2" s="23"/>
      <c r="J2" s="23"/>
    </row>
    <row r="3" spans="2:10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>
      <c r="B6" t="s">
        <v>4</v>
      </c>
    </row>
    <row r="7" spans="2:10">
      <c r="B7" t="s">
        <v>5</v>
      </c>
    </row>
    <row r="8" spans="2:10">
      <c r="G8" s="2"/>
      <c r="H8" s="2"/>
      <c r="I8" s="2"/>
      <c r="J8" s="2"/>
    </row>
    <row r="9" spans="2:10" ht="18" customHeight="1">
      <c r="B9" s="4" t="s">
        <v>39</v>
      </c>
      <c r="C9" s="1"/>
      <c r="D9" s="1"/>
      <c r="E9" s="1"/>
      <c r="F9" s="1"/>
      <c r="G9" s="4" t="s">
        <v>40</v>
      </c>
      <c r="H9" s="1"/>
      <c r="I9" s="2"/>
      <c r="J9" s="2"/>
    </row>
    <row r="10" spans="2:10" ht="18" customHeight="1">
      <c r="B10" s="4" t="s">
        <v>43</v>
      </c>
      <c r="C10" s="1"/>
      <c r="D10" s="1"/>
      <c r="E10" s="1"/>
      <c r="F10" s="1"/>
      <c r="G10" s="4" t="s">
        <v>41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42</v>
      </c>
      <c r="H11" s="3"/>
      <c r="I11" s="2"/>
      <c r="J11" s="2"/>
    </row>
    <row r="12" spans="2:10" ht="18" customHeight="1">
      <c r="B12" s="4" t="s">
        <v>44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>
      <c r="B14" s="10"/>
      <c r="C14" s="20" t="s">
        <v>36</v>
      </c>
      <c r="D14" s="21"/>
      <c r="E14" s="21"/>
      <c r="F14" s="21"/>
      <c r="G14" s="21"/>
      <c r="H14" s="22"/>
      <c r="I14" s="15"/>
    </row>
    <row r="15" spans="2:10" ht="18" customHeight="1">
      <c r="B15" s="13" t="s">
        <v>2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12</v>
      </c>
    </row>
    <row r="16" spans="2:10" ht="18" customHeight="1">
      <c r="B16" s="14" t="s">
        <v>6</v>
      </c>
      <c r="C16" s="5"/>
      <c r="D16" s="5"/>
      <c r="E16" s="17"/>
      <c r="F16" s="5">
        <v>64628.56</v>
      </c>
      <c r="G16" s="5"/>
      <c r="H16" s="5"/>
      <c r="I16" s="17" t="s">
        <v>47</v>
      </c>
      <c r="J16" s="6">
        <f>C16+D16+F16+G16+H16</f>
        <v>64628.56</v>
      </c>
    </row>
    <row r="17" spans="2:10" ht="18" customHeight="1">
      <c r="B17" s="18" t="s">
        <v>26</v>
      </c>
      <c r="C17" s="5"/>
      <c r="D17" s="5"/>
      <c r="E17" s="17"/>
      <c r="F17" s="5">
        <v>3355.54</v>
      </c>
      <c r="G17" s="5"/>
      <c r="H17" s="5"/>
      <c r="I17" s="17" t="s">
        <v>48</v>
      </c>
      <c r="J17" s="6">
        <f t="shared" ref="J17:J41" si="0">C17+D17+F17+G17+H17</f>
        <v>3355.54</v>
      </c>
    </row>
    <row r="18" spans="2:10" ht="18" customHeight="1">
      <c r="B18" s="14" t="s">
        <v>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35.25" customHeight="1">
      <c r="B19" s="14" t="s">
        <v>9</v>
      </c>
      <c r="C19" s="5">
        <v>138244.81</v>
      </c>
      <c r="D19" s="5"/>
      <c r="E19" s="17"/>
      <c r="F19" s="5"/>
      <c r="G19" s="5">
        <v>33332.76</v>
      </c>
      <c r="H19" s="5"/>
      <c r="I19" s="19" t="s">
        <v>50</v>
      </c>
      <c r="J19" s="6">
        <f t="shared" si="0"/>
        <v>171577.57</v>
      </c>
    </row>
    <row r="20" spans="2:10" ht="18" customHeight="1">
      <c r="B20" s="14" t="s">
        <v>25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22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>
      <c r="B23" s="14" t="s">
        <v>24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7</v>
      </c>
      <c r="C25" s="5">
        <v>31992.27</v>
      </c>
      <c r="D25" s="5"/>
      <c r="E25" s="17"/>
      <c r="F25" s="5"/>
      <c r="G25" s="5"/>
      <c r="H25" s="5"/>
      <c r="I25" s="17"/>
      <c r="J25" s="6">
        <f t="shared" si="0"/>
        <v>31992.27</v>
      </c>
    </row>
    <row r="26" spans="2:10" ht="18" customHeight="1">
      <c r="B26" s="14" t="s">
        <v>17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>
      <c r="B27" s="14" t="s">
        <v>20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21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35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25.5" customHeight="1">
      <c r="B30" s="14" t="s">
        <v>16</v>
      </c>
      <c r="C30" s="5"/>
      <c r="D30" s="5"/>
      <c r="E30" s="17"/>
      <c r="F30" s="5"/>
      <c r="G30" s="5">
        <v>23972.44</v>
      </c>
      <c r="H30" s="5"/>
      <c r="I30" s="19" t="s">
        <v>49</v>
      </c>
      <c r="J30" s="6">
        <f t="shared" si="0"/>
        <v>23972.44</v>
      </c>
    </row>
    <row r="31" spans="2:10" ht="28.5" customHeight="1">
      <c r="B31" s="14" t="s">
        <v>27</v>
      </c>
      <c r="C31" s="5"/>
      <c r="D31">
        <v>519.13</v>
      </c>
      <c r="E31" s="17"/>
      <c r="F31" s="5"/>
      <c r="G31" s="5"/>
      <c r="H31" s="5"/>
      <c r="I31" s="19" t="s">
        <v>51</v>
      </c>
      <c r="J31" s="6">
        <f>C31+D31+H31+F31+G31</f>
        <v>519.13</v>
      </c>
    </row>
    <row r="32" spans="2:10" ht="18" customHeight="1">
      <c r="B32" s="14" t="s">
        <v>19</v>
      </c>
      <c r="C32" s="5"/>
      <c r="D32" s="5"/>
      <c r="E32" s="17"/>
      <c r="F32" s="5">
        <v>129.30000000000001</v>
      </c>
      <c r="G32" s="5">
        <v>1169.68</v>
      </c>
      <c r="H32" s="5"/>
      <c r="I32" s="17"/>
      <c r="J32" s="6">
        <f t="shared" si="0"/>
        <v>1298.98</v>
      </c>
    </row>
    <row r="33" spans="2:11" ht="18" customHeight="1">
      <c r="B33" s="14" t="s">
        <v>34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>
      <c r="B34" s="14" t="s">
        <v>18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28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>
      <c r="B36" s="14" t="s">
        <v>13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14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11</v>
      </c>
      <c r="C42" s="9">
        <f>SUM(C16:C41)</f>
        <v>171137.08</v>
      </c>
      <c r="D42" s="9">
        <f>SUM(D16:D41)</f>
        <v>519.13</v>
      </c>
      <c r="E42" s="16"/>
      <c r="F42" s="9">
        <f>SUM(F16:F41)</f>
        <v>68113.399999999994</v>
      </c>
      <c r="G42" s="9">
        <f>SUM(G16:G41)</f>
        <v>58474.879999999997</v>
      </c>
      <c r="H42" s="9">
        <f>SUM(H16:H41)</f>
        <v>0</v>
      </c>
      <c r="I42" s="16"/>
      <c r="J42" s="9">
        <f>SUM(J16:J41)</f>
        <v>298244.49</v>
      </c>
    </row>
    <row r="43" spans="2:11" ht="18" customHeight="1">
      <c r="K43" s="2"/>
    </row>
    <row r="44" spans="2:11" ht="18" customHeight="1">
      <c r="B44" s="4" t="s">
        <v>52</v>
      </c>
      <c r="C44" s="1"/>
      <c r="D44" s="1"/>
      <c r="E44" s="1"/>
      <c r="F44" s="1"/>
    </row>
    <row r="45" spans="2:11" ht="18" customHeight="1"/>
    <row r="46" spans="2:11" ht="18" customHeight="1">
      <c r="B46" s="4" t="s">
        <v>54</v>
      </c>
      <c r="C46" s="1"/>
      <c r="D46" s="1"/>
      <c r="E46" s="4" t="s">
        <v>53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8FDFD79-FDCE-4544-BCF6-113ECDA15758}"/>
</file>

<file path=customXml/itemProps2.xml><?xml version="1.0" encoding="utf-8"?>
<ds:datastoreItem xmlns:ds="http://schemas.openxmlformats.org/officeDocument/2006/customXml" ds:itemID="{FAC4654A-1EB0-4BBF-A16B-B11D4B79DDD7}"/>
</file>

<file path=customXml/itemProps3.xml><?xml version="1.0" encoding="utf-8"?>
<ds:datastoreItem xmlns:ds="http://schemas.openxmlformats.org/officeDocument/2006/customXml" ds:itemID="{15B378D3-1FD3-4891-87C5-6C22D3671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2018-02-09T18:42:42Z</cp:lastPrinted>
  <dcterms:created xsi:type="dcterms:W3CDTF">2017-08-22T20:54:05Z</dcterms:created>
  <dcterms:modified xsi:type="dcterms:W3CDTF">2018-02-21T21:35:00Z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