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<sst xmlns="http://schemas.openxmlformats.org/spreadsheetml/2006/main" count="51" uniqueCount="51">
  <si>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</si>
  <si>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</si>
  <si>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</si>
  <si>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</si>
  <si>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</si>
  <si>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</si>
  <si>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</si>
  <si>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</si>
  <si>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</si>
  <si>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</si>
  <si>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</si>
  <si>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</si>
  <si>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</si>
  <si>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</si>
  <si>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</si>
  <si>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</si>
  <si>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</si>
  <si>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</si>
  <si>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</si>
  <si>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</si>
  <si>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</si>
  <si>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</si>
  <si>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</si>
  <si>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</si>
  <si>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</si>
  <si>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</si>
  <si>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</si>
  <si>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</si>
  <si>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</si>
  <si>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</si>
  <si>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</si>
  <si>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</si>
  <si>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</si>
  <si>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</si>
  <si>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</si>
  <si>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</si>
  <si>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</si>
  <si>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</si>
  <si>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</si>
  <si>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</si>
  <si>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</si>
  <si>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</si>
  <si>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</si>
  <si>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</si>
  <si>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</t>
    </r>
    <r>
      <rPr>
        <b/>
        <u/>
        <sz val="11"/>
        <color theme="1"/>
        <rFont val="Calibri"/>
        <family val="2"/>
        <scheme val="minor"/>
      </rPr>
      <t>June 30, 2017</t>
    </r>
    <r>
      <rPr>
        <b/>
        <sz val="11"/>
        <color theme="1"/>
        <rFont val="Calibri"/>
        <family val="2"/>
        <scheme val="minor"/>
      </rPr>
      <t>____________________</t>
    </r>
  </si>
  <si>
    <t>Biloxi Public Schools</t>
  </si>
  <si>
    <t>Arthur H. McMillan</t>
  </si>
  <si>
    <t xml:space="preserve">P.O. Box 168 </t>
  </si>
  <si>
    <t>Biloxi, MS 39533</t>
  </si>
  <si>
    <t>228-374-1810</t>
  </si>
  <si>
    <t>shane.switzer@biloxischools.net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</si>
</sst>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e.switzer@biloxi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2420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23265802.600000001</v>
      </c>
      <c r="G11" s="42"/>
      <c r="H11" s="42">
        <f>SUM(B11:G11)</f>
        <v>23265802.600000001</v>
      </c>
    </row>
    <row r="12" spans="1:8" ht="15.6" customHeight="1" x14ac:dyDescent="0.25">
      <c r="A12" s="41" t="s">
        <v>4</v>
      </c>
      <c r="B12" s="42"/>
      <c r="C12" s="42"/>
      <c r="D12" s="42"/>
      <c r="E12" s="42">
        <v>87848.8</v>
      </c>
      <c r="F12" s="42"/>
      <c r="G12" s="42"/>
      <c r="H12" s="42">
        <f t="shared" ref="H12:H37" si="0">SUM(B12:G12)</f>
        <v>87848.8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>
        <v>5899555.3499999996</v>
      </c>
      <c r="G14" s="42"/>
      <c r="H14" s="42">
        <f t="shared" si="0"/>
        <v>5899555.3499999996</v>
      </c>
    </row>
    <row r="15" spans="1:8" ht="15.6" customHeight="1" x14ac:dyDescent="0.25">
      <c r="A15" s="41" t="s">
        <v>16</v>
      </c>
      <c r="B15" s="42"/>
      <c r="C15" s="42">
        <v>292531.78000000003</v>
      </c>
      <c r="D15" s="42"/>
      <c r="E15" s="42"/>
      <c r="F15" s="42"/>
      <c r="G15" s="42"/>
      <c r="H15" s="42">
        <f t="shared" si="0"/>
        <v>292531.78000000003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9750</v>
      </c>
      <c r="C18" s="42"/>
      <c r="D18" s="42"/>
      <c r="E18" s="42"/>
      <c r="F18" s="42"/>
      <c r="G18" s="42"/>
      <c r="H18" s="42">
        <f t="shared" si="0"/>
        <v>9750</v>
      </c>
    </row>
    <row r="19" spans="1:8" ht="15.6" customHeight="1" x14ac:dyDescent="0.25">
      <c r="A19" s="41" t="s">
        <v>21</v>
      </c>
      <c r="B19" s="42">
        <v>24958971.210000001</v>
      </c>
      <c r="C19" s="42"/>
      <c r="D19" s="42"/>
      <c r="E19" s="42"/>
      <c r="F19" s="42"/>
      <c r="G19" s="42"/>
      <c r="H19" s="42">
        <f t="shared" si="0"/>
        <v>24958971.210000001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12659.01</v>
      </c>
      <c r="C21" s="42"/>
      <c r="D21" s="42"/>
      <c r="E21" s="42"/>
      <c r="F21" s="42"/>
      <c r="G21" s="42"/>
      <c r="H21" s="42">
        <f t="shared" si="0"/>
        <v>12659.01</v>
      </c>
    </row>
    <row r="22" spans="1:8" ht="15.6" customHeight="1" x14ac:dyDescent="0.25">
      <c r="A22" s="41" t="s">
        <v>23</v>
      </c>
      <c r="B22" s="42">
        <f>211133.18+15666</f>
        <v>226799.18</v>
      </c>
      <c r="C22" s="42"/>
      <c r="D22" s="42"/>
      <c r="E22" s="42"/>
      <c r="F22" s="42"/>
      <c r="G22" s="42"/>
      <c r="H22" s="42">
        <f t="shared" si="0"/>
        <v>226799.18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303337.89</v>
      </c>
      <c r="C25" s="42"/>
      <c r="D25" s="42"/>
      <c r="E25" s="42"/>
      <c r="F25" s="42"/>
      <c r="G25" s="42"/>
      <c r="H25" s="42">
        <f t="shared" si="0"/>
        <v>303337.89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32178.02</v>
      </c>
      <c r="C28" s="42"/>
      <c r="D28" s="42"/>
      <c r="E28" s="42"/>
      <c r="F28" s="42"/>
      <c r="G28" s="42"/>
      <c r="H28" s="42">
        <f t="shared" si="0"/>
        <v>32178.02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25085</v>
      </c>
      <c r="C30" s="42"/>
      <c r="D30" s="42"/>
      <c r="E30" s="42"/>
      <c r="F30" s="42"/>
      <c r="G30" s="42"/>
      <c r="H30" s="42">
        <f t="shared" si="0"/>
        <v>25085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501000.11</v>
      </c>
      <c r="C32" s="42"/>
      <c r="D32" s="42"/>
      <c r="E32" s="42"/>
      <c r="F32" s="42"/>
      <c r="G32" s="42"/>
      <c r="H32" s="42">
        <f t="shared" si="0"/>
        <v>501000.11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26069780.420000002</v>
      </c>
      <c r="C38" s="43">
        <f t="shared" ref="C38:G38" si="2">SUM(C11:C37)</f>
        <v>292531.78000000003</v>
      </c>
      <c r="D38" s="43">
        <f t="shared" si="2"/>
        <v>0</v>
      </c>
      <c r="E38" s="43">
        <f t="shared" si="2"/>
        <v>87848.8</v>
      </c>
      <c r="F38" s="43">
        <f t="shared" si="2"/>
        <v>29165357.950000003</v>
      </c>
      <c r="G38" s="43">
        <f t="shared" si="2"/>
        <v>0</v>
      </c>
      <c r="H38" s="43">
        <f>SUM(H11:H37)</f>
        <v>55615518.950000003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F622008-E299-418F-922D-A8D523F662F7}"/>
</file>

<file path=customXml/itemProps2.xml><?xml version="1.0" encoding="utf-8"?>
<ds:datastoreItem xmlns:ds="http://schemas.openxmlformats.org/officeDocument/2006/customXml" ds:itemID="{CD1CE619-0A25-4559-B8EB-86BDB63C5034}"/>
</file>

<file path=customXml/itemProps3.xml><?xml version="1.0" encoding="utf-8"?>
<ds:datastoreItem xmlns:ds="http://schemas.openxmlformats.org/officeDocument/2006/customXml" ds:itemID="{C263E0B2-B061-428F-A2F8-81ADA11E1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2017-09-08T16:45:23Z</cp:lastPrinted>
  <dcterms:created xsi:type="dcterms:W3CDTF">2016-09-08T21:10:52Z</dcterms:created>
  <dcterms:modified xsi:type="dcterms:W3CDTF">2017-09-19T16:33:10Z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