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 from 01252018 thru\"/>
    </mc:Choice>
  </mc:AlternateContent>
  <bookViews>
    <workbookView xWindow="0" yWindow="0" windowWidth="24240" windowHeight="13020"/>
  </bookViews>
  <sheets>
    <sheet name="Sheet1" sheetId="1" r:id="rId1"/>
  </sheets>
  <definedNames>
    <definedName name="_xlnm.Print_Area" localSheetId="0">Sheet1!$B$2:$J$46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C21" i="1"/>
  <c r="G30" i="1"/>
  <c r="G16" i="1"/>
  <c r="G35" i="1"/>
  <c r="J29" i="1" l="1"/>
  <c r="C42" i="1" l="1"/>
  <c r="J41" i="1" l="1"/>
  <c r="J40" i="1"/>
  <c r="J39" i="1"/>
  <c r="J38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2" i="1" l="1"/>
  <c r="D42" i="1" l="1"/>
  <c r="H42" i="1" l="1"/>
  <c r="G42" i="1"/>
  <c r="F42" i="1"/>
</calcChain>
</file>

<file path=xl/sharedStrings.xml><?xml version="1.0" encoding="utf-8"?>
<sst xmlns="http://schemas.openxmlformats.org/spreadsheetml/2006/main" count="50" uniqueCount="50">
  <si>
    <t>Section 27-101-21</t>
  </si>
  <si>
    <t>MS Code of 1972, Annotated</t>
  </si>
  <si>
    <t>Reporting Period:</t>
  </si>
  <si>
    <t>Type of Tax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</si>
  <si>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</si>
  <si>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</si>
  <si>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</si>
  <si>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</si>
  <si>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</si>
  <si>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</si>
  <si>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</si>
  <si>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</si>
  <si>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</si>
  <si>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</si>
  <si>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</si>
  <si>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</si>
  <si>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</si>
  <si>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</si>
  <si>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</si>
  <si>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</si>
  <si>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</si>
  <si>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</si>
  <si>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</si>
  <si>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</si>
  <si>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</si>
  <si>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</si>
  <si>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</si>
  <si>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</si>
  <si>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</si>
  <si>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</si>
  <si>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</si>
  <si>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</si>
  <si>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</si>
  <si>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</si>
  <si>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</si>
  <si>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</si>
  <si>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</si>
  <si>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</si>
  <si>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</si>
  <si>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</si>
  <si>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From: 10-1-2016</t>
  </si>
  <si>
    <t>To: 9-30-2017</t>
  </si>
  <si>
    <t>Taxing Entity:  City of Bay St Louis, MS</t>
  </si>
  <si>
    <t>Address: PO Box 2550, Bay St Louis, MS 39520</t>
  </si>
  <si>
    <t>Phone Number: 228-466-5447</t>
  </si>
  <si>
    <t>E-mail: sgonzales@baystlouis-ms.gov</t>
  </si>
  <si>
    <t xml:space="preserve">Signature: </t>
  </si>
  <si>
    <t>Print Name and Title: Sissy H Gonzales, City Clerk/Comptroller</t>
  </si>
  <si>
    <t>Date: 2/15/2018</t>
  </si>
  <si>
    <t>Sissy H Gonzales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</si>
</sst>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Blackadder ITC"/>
      <family val="5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1" fillId="0" borderId="7" xfId="0" applyFont="1" applyFill="1" applyBorder="1"/>
    <xf numFmtId="0" fontId="6" fillId="0" borderId="1" xfId="0" applyFont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tabSelected="1" workbookViewId="0">
      <selection activeCell="C46" sqref="C46"/>
    </sheetView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5" customHeight="1" x14ac:dyDescent="0.3">
      <c r="B2" s="23" t="s">
        <v>4</v>
      </c>
      <c r="C2" s="23"/>
      <c r="D2" s="23"/>
      <c r="E2" s="23"/>
      <c r="F2" s="23"/>
      <c r="G2" s="23"/>
      <c r="H2" s="23"/>
      <c r="I2" s="23"/>
      <c r="J2" s="23"/>
    </row>
    <row r="3" spans="2:10" x14ac:dyDescent="0.25">
      <c r="B3" s="24" t="s">
        <v>0</v>
      </c>
      <c r="C3" s="24"/>
      <c r="D3" s="24"/>
      <c r="E3" s="24"/>
      <c r="F3" s="24"/>
      <c r="G3" s="24"/>
      <c r="H3" s="24"/>
      <c r="I3" s="24"/>
      <c r="J3" s="24"/>
    </row>
    <row r="4" spans="2:10" x14ac:dyDescent="0.25">
      <c r="B4" s="24" t="s">
        <v>1</v>
      </c>
      <c r="C4" s="24"/>
      <c r="D4" s="24"/>
      <c r="E4" s="24"/>
      <c r="F4" s="24"/>
      <c r="G4" s="24"/>
      <c r="H4" s="24"/>
      <c r="I4" s="24"/>
      <c r="J4" s="24"/>
    </row>
    <row r="6" spans="2:10" x14ac:dyDescent="0.25">
      <c r="B6" t="s">
        <v>5</v>
      </c>
    </row>
    <row r="7" spans="2:10" x14ac:dyDescent="0.25">
      <c r="B7" t="s">
        <v>6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42</v>
      </c>
      <c r="C9" s="1"/>
      <c r="D9" s="1"/>
      <c r="E9" s="1"/>
      <c r="F9" s="1"/>
      <c r="G9" s="4" t="s">
        <v>44</v>
      </c>
      <c r="H9" s="1"/>
      <c r="I9" s="2"/>
      <c r="J9" s="2"/>
    </row>
    <row r="10" spans="2:10" ht="18" customHeight="1" x14ac:dyDescent="0.25">
      <c r="B10" s="4" t="s">
        <v>43</v>
      </c>
      <c r="C10" s="1"/>
      <c r="D10" s="1"/>
      <c r="E10" s="1"/>
      <c r="F10" s="1"/>
      <c r="G10" s="4" t="s">
        <v>45</v>
      </c>
      <c r="H10" s="3"/>
      <c r="I10" s="2"/>
      <c r="J10" s="2"/>
    </row>
    <row r="11" spans="2:10" ht="18" customHeight="1" x14ac:dyDescent="0.25">
      <c r="B11" s="3"/>
      <c r="C11" s="3"/>
      <c r="D11" s="3"/>
      <c r="E11" s="3"/>
      <c r="F11" s="3"/>
      <c r="G11" s="4"/>
      <c r="H11" s="3"/>
      <c r="I11" s="2"/>
      <c r="J11" s="2"/>
    </row>
    <row r="12" spans="2:10" ht="18" customHeight="1" x14ac:dyDescent="0.25">
      <c r="B12" s="4" t="s">
        <v>2</v>
      </c>
      <c r="C12" s="4" t="s">
        <v>40</v>
      </c>
      <c r="D12" s="4"/>
      <c r="E12" s="4"/>
      <c r="F12" s="4" t="s">
        <v>41</v>
      </c>
      <c r="G12" s="4"/>
      <c r="H12" s="12"/>
      <c r="I12" s="2"/>
    </row>
    <row r="14" spans="2:10" ht="18" customHeight="1" x14ac:dyDescent="0.3">
      <c r="B14" s="10"/>
      <c r="C14" s="20" t="s">
        <v>37</v>
      </c>
      <c r="D14" s="21"/>
      <c r="E14" s="21"/>
      <c r="F14" s="21"/>
      <c r="G14" s="21"/>
      <c r="H14" s="22"/>
      <c r="I14" s="15"/>
    </row>
    <row r="15" spans="2:10" ht="18" customHeight="1" x14ac:dyDescent="0.25">
      <c r="B15" s="13" t="s">
        <v>3</v>
      </c>
      <c r="C15" s="11" t="s">
        <v>30</v>
      </c>
      <c r="D15" s="11" t="s">
        <v>33</v>
      </c>
      <c r="E15" s="11" t="s">
        <v>32</v>
      </c>
      <c r="F15" s="11" t="s">
        <v>38</v>
      </c>
      <c r="G15" s="11" t="s">
        <v>39</v>
      </c>
      <c r="H15" s="11" t="s">
        <v>34</v>
      </c>
      <c r="I15" s="11" t="s">
        <v>31</v>
      </c>
      <c r="J15" s="11" t="s">
        <v>13</v>
      </c>
    </row>
    <row r="16" spans="2:10" ht="18" customHeight="1" x14ac:dyDescent="0.25">
      <c r="B16" s="14" t="s">
        <v>7</v>
      </c>
      <c r="C16" s="5"/>
      <c r="D16" s="5"/>
      <c r="E16" s="17"/>
      <c r="F16" s="5">
        <v>141358.76</v>
      </c>
      <c r="G16" s="5">
        <f>1772936.38+311037.03+2745.13+341887.66+7660.58+27102.84+93178.25+2164.79+642.16+311.86</f>
        <v>2559666.6799999997</v>
      </c>
      <c r="H16" s="5"/>
      <c r="I16" s="17"/>
      <c r="J16" s="6">
        <f>C16+D16+F16+G16+H16</f>
        <v>2701025.4399999995</v>
      </c>
    </row>
    <row r="17" spans="2:10" ht="18" customHeight="1" x14ac:dyDescent="0.25">
      <c r="B17" s="18" t="s">
        <v>27</v>
      </c>
      <c r="C17" s="5">
        <v>48876.59</v>
      </c>
      <c r="D17" s="5"/>
      <c r="E17" s="17"/>
      <c r="F17" s="5"/>
      <c r="G17" s="5"/>
      <c r="H17" s="5"/>
      <c r="I17" s="17"/>
      <c r="J17" s="6">
        <f t="shared" ref="J17:J41" si="0">C17+D17+F17+G17+H17</f>
        <v>48876.59</v>
      </c>
    </row>
    <row r="18" spans="2:10" ht="18" customHeight="1" x14ac:dyDescent="0.25">
      <c r="B18" s="14" t="s">
        <v>9</v>
      </c>
      <c r="C18" s="5"/>
      <c r="D18" s="5"/>
      <c r="E18" s="17"/>
      <c r="F18" s="5"/>
      <c r="G18" s="5">
        <v>1531745.51</v>
      </c>
      <c r="H18" s="5"/>
      <c r="I18" s="17"/>
      <c r="J18" s="6">
        <f t="shared" si="0"/>
        <v>1531745.51</v>
      </c>
    </row>
    <row r="19" spans="2:10" ht="18" customHeight="1" x14ac:dyDescent="0.25">
      <c r="B19" s="14" t="s">
        <v>10</v>
      </c>
      <c r="C19" s="5"/>
      <c r="D19" s="5"/>
      <c r="E19" s="17"/>
      <c r="F19" s="5"/>
      <c r="G19" s="5"/>
      <c r="H19" s="5"/>
      <c r="I19" s="17"/>
      <c r="J19" s="6">
        <f t="shared" si="0"/>
        <v>0</v>
      </c>
    </row>
    <row r="20" spans="2:10" ht="18" customHeight="1" x14ac:dyDescent="0.25">
      <c r="B20" s="14" t="s">
        <v>26</v>
      </c>
      <c r="C20" s="5"/>
      <c r="D20" s="5"/>
      <c r="E20" s="17"/>
      <c r="F20" s="5"/>
      <c r="G20" s="5"/>
      <c r="H20" s="5"/>
      <c r="I20" s="17"/>
      <c r="J20" s="6">
        <f t="shared" si="0"/>
        <v>0</v>
      </c>
    </row>
    <row r="21" spans="2:10" ht="18" customHeight="1" x14ac:dyDescent="0.25">
      <c r="B21" s="14" t="s">
        <v>11</v>
      </c>
      <c r="C21" s="5">
        <f>111631.32+112100</f>
        <v>223731.32</v>
      </c>
      <c r="D21" s="5"/>
      <c r="E21" s="17"/>
      <c r="F21" s="5"/>
      <c r="G21" s="5">
        <v>1834378.07</v>
      </c>
      <c r="H21" s="5"/>
      <c r="I21" s="17"/>
      <c r="J21" s="6">
        <f t="shared" si="0"/>
        <v>2058109.3900000001</v>
      </c>
    </row>
    <row r="22" spans="2:10" ht="18" customHeight="1" x14ac:dyDescent="0.25">
      <c r="B22" s="14" t="s">
        <v>23</v>
      </c>
      <c r="C22" s="5"/>
      <c r="D22" s="5"/>
      <c r="E22" s="17"/>
      <c r="F22" s="5"/>
      <c r="G22" s="5">
        <v>51900</v>
      </c>
      <c r="H22" s="5"/>
      <c r="I22" s="17"/>
      <c r="J22" s="6">
        <f t="shared" si="0"/>
        <v>51900</v>
      </c>
    </row>
    <row r="23" spans="2:10" ht="18" customHeight="1" x14ac:dyDescent="0.25">
      <c r="B23" s="14" t="s">
        <v>25</v>
      </c>
      <c r="C23" s="5"/>
      <c r="D23" s="5"/>
      <c r="E23" s="17"/>
      <c r="F23" s="5"/>
      <c r="G23" s="5"/>
      <c r="H23" s="5"/>
      <c r="I23" s="17"/>
      <c r="J23" s="6">
        <f t="shared" si="0"/>
        <v>0</v>
      </c>
    </row>
    <row r="24" spans="2:10" ht="18" customHeight="1" x14ac:dyDescent="0.25">
      <c r="B24" s="14" t="s">
        <v>24</v>
      </c>
      <c r="C24" s="5"/>
      <c r="D24" s="5"/>
      <c r="E24" s="17"/>
      <c r="F24" s="5"/>
      <c r="G24" s="5"/>
      <c r="H24" s="5"/>
      <c r="I24" s="17"/>
      <c r="J24" s="6">
        <f t="shared" si="0"/>
        <v>0</v>
      </c>
    </row>
    <row r="25" spans="2:10" ht="18" customHeight="1" x14ac:dyDescent="0.25">
      <c r="B25" s="14" t="s">
        <v>8</v>
      </c>
      <c r="C25" s="5"/>
      <c r="D25" s="5"/>
      <c r="E25" s="17"/>
      <c r="F25" s="5"/>
      <c r="G25" s="5"/>
      <c r="H25" s="5"/>
      <c r="I25" s="17"/>
      <c r="J25" s="6">
        <f t="shared" si="0"/>
        <v>0</v>
      </c>
    </row>
    <row r="26" spans="2:10" ht="18" customHeight="1" x14ac:dyDescent="0.25">
      <c r="B26" s="14" t="s">
        <v>18</v>
      </c>
      <c r="C26" s="5"/>
      <c r="D26" s="5"/>
      <c r="E26" s="17"/>
      <c r="F26" s="5"/>
      <c r="G26" s="5"/>
      <c r="H26" s="5"/>
      <c r="I26" s="17"/>
      <c r="J26" s="6">
        <f t="shared" si="0"/>
        <v>0</v>
      </c>
    </row>
    <row r="27" spans="2:10" ht="18" customHeight="1" x14ac:dyDescent="0.25">
      <c r="B27" s="14" t="s">
        <v>21</v>
      </c>
      <c r="C27" s="5"/>
      <c r="D27" s="5"/>
      <c r="E27" s="17"/>
      <c r="F27" s="5"/>
      <c r="G27" s="5">
        <v>2446.88</v>
      </c>
      <c r="H27" s="5"/>
      <c r="I27" s="17"/>
      <c r="J27" s="6">
        <f t="shared" si="0"/>
        <v>2446.88</v>
      </c>
    </row>
    <row r="28" spans="2:10" ht="18" customHeight="1" x14ac:dyDescent="0.25">
      <c r="B28" s="14" t="s">
        <v>22</v>
      </c>
      <c r="C28" s="5"/>
      <c r="D28" s="5"/>
      <c r="E28" s="17"/>
      <c r="F28" s="5"/>
      <c r="G28" s="5"/>
      <c r="H28" s="5"/>
      <c r="I28" s="17"/>
      <c r="J28" s="6">
        <f t="shared" si="0"/>
        <v>0</v>
      </c>
    </row>
    <row r="29" spans="2:10" ht="18" customHeight="1" x14ac:dyDescent="0.25">
      <c r="B29" s="14" t="s">
        <v>36</v>
      </c>
      <c r="C29" s="5"/>
      <c r="D29" s="5"/>
      <c r="E29" s="17"/>
      <c r="F29" s="5"/>
      <c r="G29" s="5">
        <v>86947.37</v>
      </c>
      <c r="H29" s="5"/>
      <c r="I29" s="17"/>
      <c r="J29" s="6">
        <f t="shared" ref="J29" si="1">C29+D29+F29+G29+H29</f>
        <v>86947.37</v>
      </c>
    </row>
    <row r="30" spans="2:10" ht="18" customHeight="1" x14ac:dyDescent="0.25">
      <c r="B30" s="14" t="s">
        <v>17</v>
      </c>
      <c r="C30" s="5"/>
      <c r="D30" s="5"/>
      <c r="E30" s="17"/>
      <c r="F30" s="5"/>
      <c r="G30" s="5">
        <f>40785.99+60322.68+237607.66+31649.18+23658.23</f>
        <v>394023.74</v>
      </c>
      <c r="H30" s="5"/>
      <c r="I30" s="17"/>
      <c r="J30" s="6">
        <f t="shared" si="0"/>
        <v>394023.74</v>
      </c>
    </row>
    <row r="31" spans="2:10" ht="18" customHeight="1" x14ac:dyDescent="0.25">
      <c r="B31" s="14" t="s">
        <v>28</v>
      </c>
      <c r="C31" s="5"/>
      <c r="D31" s="5"/>
      <c r="E31" s="17"/>
      <c r="F31" s="5"/>
      <c r="G31" s="5">
        <v>9197.6</v>
      </c>
      <c r="H31" s="5"/>
      <c r="I31" s="17"/>
      <c r="J31" s="6">
        <f t="shared" si="0"/>
        <v>9197.6</v>
      </c>
    </row>
    <row r="32" spans="2:10" ht="18" customHeight="1" x14ac:dyDescent="0.25">
      <c r="B32" s="14" t="s">
        <v>20</v>
      </c>
      <c r="C32" s="5"/>
      <c r="D32" s="5"/>
      <c r="E32" s="17"/>
      <c r="F32" s="5"/>
      <c r="G32" s="5">
        <f>39412+26286.1</f>
        <v>65698.100000000006</v>
      </c>
      <c r="H32" s="5"/>
      <c r="I32" s="17"/>
      <c r="J32" s="6">
        <f t="shared" si="0"/>
        <v>65698.100000000006</v>
      </c>
    </row>
    <row r="33" spans="2:11" ht="18" customHeight="1" x14ac:dyDescent="0.25">
      <c r="B33" s="14" t="s">
        <v>35</v>
      </c>
      <c r="C33" s="5"/>
      <c r="D33" s="5"/>
      <c r="E33" s="17"/>
      <c r="F33" s="5"/>
      <c r="G33" s="5">
        <v>2274.7199999999998</v>
      </c>
      <c r="H33" s="5"/>
      <c r="I33" s="17"/>
      <c r="J33" s="6">
        <f t="shared" si="0"/>
        <v>2274.7199999999998</v>
      </c>
    </row>
    <row r="34" spans="2:11" ht="18" customHeight="1" x14ac:dyDescent="0.25">
      <c r="B34" s="14" t="s">
        <v>19</v>
      </c>
      <c r="C34" s="5"/>
      <c r="D34" s="5"/>
      <c r="E34" s="17"/>
      <c r="F34" s="5">
        <v>91.46</v>
      </c>
      <c r="G34" s="5"/>
      <c r="H34" s="5"/>
      <c r="I34" s="17"/>
      <c r="J34" s="6">
        <f t="shared" si="0"/>
        <v>91.46</v>
      </c>
    </row>
    <row r="35" spans="2:11" ht="18" customHeight="1" x14ac:dyDescent="0.25">
      <c r="B35" s="14" t="s">
        <v>29</v>
      </c>
      <c r="C35" s="5"/>
      <c r="D35" s="5"/>
      <c r="E35" s="17"/>
      <c r="F35" s="5"/>
      <c r="G35" s="5">
        <f>211800.14+7896.65</f>
        <v>219696.79</v>
      </c>
      <c r="H35" s="5"/>
      <c r="I35" s="17"/>
      <c r="J35" s="6">
        <f t="shared" si="0"/>
        <v>219696.79</v>
      </c>
    </row>
    <row r="36" spans="2:11" ht="18" customHeight="1" x14ac:dyDescent="0.25">
      <c r="B36" s="14" t="s">
        <v>14</v>
      </c>
      <c r="C36" s="5"/>
      <c r="D36" s="5"/>
      <c r="E36" s="17"/>
      <c r="F36" s="5"/>
      <c r="G36" s="5"/>
      <c r="H36" s="5"/>
      <c r="I36" s="17"/>
      <c r="J36" s="6">
        <f t="shared" si="0"/>
        <v>0</v>
      </c>
    </row>
    <row r="37" spans="2:11" ht="18" customHeight="1" x14ac:dyDescent="0.25">
      <c r="B37" s="18" t="s">
        <v>15</v>
      </c>
      <c r="C37" s="7"/>
      <c r="D37" s="7"/>
      <c r="E37" s="17"/>
      <c r="F37" s="7"/>
      <c r="G37" s="7"/>
      <c r="H37" s="7"/>
      <c r="I37" s="17"/>
      <c r="J37" s="6">
        <f t="shared" si="0"/>
        <v>0</v>
      </c>
    </row>
    <row r="38" spans="2:11" ht="18" customHeight="1" x14ac:dyDescent="0.25">
      <c r="B38" s="18" t="s">
        <v>16</v>
      </c>
      <c r="C38" s="7"/>
      <c r="D38" s="7"/>
      <c r="E38" s="17"/>
      <c r="F38" s="7"/>
      <c r="G38" s="7"/>
      <c r="H38" s="7"/>
      <c r="I38" s="17"/>
      <c r="J38" s="6">
        <f t="shared" si="0"/>
        <v>0</v>
      </c>
    </row>
    <row r="39" spans="2:11" ht="18" customHeight="1" x14ac:dyDescent="0.25">
      <c r="B39" s="14"/>
      <c r="C39" s="7"/>
      <c r="D39" s="7"/>
      <c r="E39" s="17"/>
      <c r="F39" s="7"/>
      <c r="G39" s="7"/>
      <c r="H39" s="7"/>
      <c r="I39" s="17"/>
      <c r="J39" s="6">
        <f t="shared" si="0"/>
        <v>0</v>
      </c>
    </row>
    <row r="40" spans="2:11" ht="18" customHeight="1" x14ac:dyDescent="0.25">
      <c r="B40" s="14"/>
      <c r="C40" s="7"/>
      <c r="D40" s="7"/>
      <c r="E40" s="17"/>
      <c r="F40" s="7"/>
      <c r="G40" s="7"/>
      <c r="H40" s="7"/>
      <c r="I40" s="17"/>
      <c r="J40" s="6">
        <f t="shared" si="0"/>
        <v>0</v>
      </c>
    </row>
    <row r="41" spans="2:11" ht="18" customHeight="1" thickBot="1" x14ac:dyDescent="0.3">
      <c r="B41" s="14"/>
      <c r="C41" s="7"/>
      <c r="D41" s="7"/>
      <c r="E41" s="17"/>
      <c r="F41" s="7"/>
      <c r="G41" s="7"/>
      <c r="H41" s="7"/>
      <c r="I41" s="17"/>
      <c r="J41" s="6">
        <f t="shared" si="0"/>
        <v>0</v>
      </c>
    </row>
    <row r="42" spans="2:11" ht="18" customHeight="1" thickBot="1" x14ac:dyDescent="0.3">
      <c r="B42" s="8" t="s">
        <v>12</v>
      </c>
      <c r="C42" s="9">
        <f>SUM(C16:C41)</f>
        <v>272607.91000000003</v>
      </c>
      <c r="D42" s="9">
        <f>SUM(D16:D41)</f>
        <v>0</v>
      </c>
      <c r="E42" s="16"/>
      <c r="F42" s="9">
        <f>SUM(F16:F41)</f>
        <v>141450.22</v>
      </c>
      <c r="G42" s="9">
        <f>SUM(G16:G41)</f>
        <v>6757975.459999999</v>
      </c>
      <c r="H42" s="9">
        <f>SUM(H16:H41)</f>
        <v>0</v>
      </c>
      <c r="I42" s="16"/>
      <c r="J42" s="9">
        <f>SUM(J16:J41)</f>
        <v>7172033.5899999989</v>
      </c>
    </row>
    <row r="43" spans="2:11" ht="18" customHeight="1" x14ac:dyDescent="0.25">
      <c r="K43" s="2"/>
    </row>
    <row r="44" spans="2:11" ht="18" customHeight="1" x14ac:dyDescent="0.25">
      <c r="B44" s="4" t="s">
        <v>47</v>
      </c>
      <c r="C44" s="1"/>
      <c r="D44" s="1"/>
      <c r="E44" s="1"/>
      <c r="F44" s="1"/>
    </row>
    <row r="45" spans="2:11" ht="18" customHeight="1" x14ac:dyDescent="0.25"/>
    <row r="46" spans="2:11" ht="18" customHeight="1" x14ac:dyDescent="0.35">
      <c r="B46" s="4" t="s">
        <v>46</v>
      </c>
      <c r="C46" s="19" t="s">
        <v>49</v>
      </c>
      <c r="D46" s="1"/>
      <c r="E46" s="4" t="s">
        <v>48</v>
      </c>
      <c r="F46" s="4"/>
    </row>
  </sheetData>
  <sortState ref="A18:J25">
    <sortCondition ref="A18:A25"/>
  </sortState>
  <mergeCells count="4">
    <mergeCell ref="C14:H14"/>
    <mergeCell ref="B2:J2"/>
    <mergeCell ref="B3:J3"/>
    <mergeCell ref="B4:J4"/>
  </mergeCells>
  <pageMargins left="0.7" right="0.45" top="0.5" bottom="0.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5BD6DF-2811-4714-AD25-A619D34EFF27}"/>
</file>

<file path=customXml/itemProps2.xml><?xml version="1.0" encoding="utf-8"?>
<ds:datastoreItem xmlns:ds="http://schemas.openxmlformats.org/officeDocument/2006/customXml" ds:itemID="{7DE627F5-5B27-4E8B-BFC5-71BDD3E3FABC}"/>
</file>

<file path=customXml/itemProps3.xml><?xml version="1.0" encoding="utf-8"?>
<ds:datastoreItem xmlns:ds="http://schemas.openxmlformats.org/officeDocument/2006/customXml" ds:itemID="{EE2AA38E-77D4-495D-8D72-1343EAB0F6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2017-09-06T16:27:47Z</cp:lastPrinted>
  <dcterms:created xsi:type="dcterms:W3CDTF">2017-08-22T20:54:05Z</dcterms:created>
  <dcterms:modified xsi:type="dcterms:W3CDTF">2018-02-22T15:16:24Z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7500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haredFileIndex">
    <vt:lpwstr/>
  </property>
</Properties>
</file>