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28800" windowHeight="13020"/>
  </bookViews>
  <sheets>
    <sheet name="A" sheetId="1" r:id="rId1"/>
  </sheets>
  <definedNames>
    <definedName name="_xlnm.Print_Area" localSheetId="0">A!$A$1:$K$511</definedName>
    <definedName name="Print_Area_MI">A!$A$67:$I$102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<sst xmlns="http://schemas.openxmlformats.org/spreadsheetml/2006/main" count="516" uniqueCount="329">
  <si>
    <t>MISSISSIPPI DEPARTMENT OF REVENUE</t>
  </si>
  <si>
    <t xml:space="preserve">            SUMMARY OF TRANSFERS</t>
  </si>
  <si>
    <t xml:space="preserve">               </t>
  </si>
  <si>
    <t>GENERAL FUND TRANSFERS COMPARED WITH CUMULATIVE AND MONTHLY ESTIMATES</t>
  </si>
  <si>
    <t>SCHEDULE A</t>
  </si>
  <si>
    <t>SINE' DIE</t>
  </si>
  <si>
    <t>ESTIMATE</t>
  </si>
  <si>
    <t>ACTUAL</t>
  </si>
  <si>
    <t>OVER(UNDER)</t>
  </si>
  <si>
    <t>February</t>
  </si>
  <si>
    <t>OVER/</t>
  </si>
  <si>
    <t>FY 2016</t>
  </si>
  <si>
    <t xml:space="preserve"> 07/01/15 TO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</si>
  <si>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</si>
  <si>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</si>
  <si>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</si>
  <si>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</si>
  <si>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</si>
  <si>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</si>
  <si>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</si>
  <si>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</si>
  <si>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</si>
  <si>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</si>
  <si>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</si>
  <si>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</si>
  <si>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</si>
  <si>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</si>
  <si>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</si>
  <si>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</si>
  <si>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</si>
  <si>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</si>
  <si>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</si>
  <si>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</si>
  <si>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</si>
  <si>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</si>
  <si>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Miscellaneous Taxes</t>
  </si>
  <si>
    <t>Nuclear In Lieu</t>
  </si>
  <si>
    <t>Gaming Fees and Taxes</t>
  </si>
  <si>
    <t xml:space="preserve"> 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</si>
  <si>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</si>
  <si>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</si>
  <si>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</si>
  <si>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</si>
  <si>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</si>
  <si>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>7/01/15</t>
  </si>
  <si>
    <t>7/01/14</t>
  </si>
  <si>
    <t xml:space="preserve">         </t>
  </si>
  <si>
    <t>TO</t>
  </si>
  <si>
    <t>PRIOR YEAR</t>
  </si>
  <si>
    <t>TRANSFERS TO THE GENERAL FUND AND OTHERS</t>
  </si>
  <si>
    <t>BY THE DEPARTMENT OF REVENUE</t>
  </si>
  <si>
    <t>COMPARING JULY  1, 2015 - JUNE 30, 2016</t>
  </si>
  <si>
    <t>COMPARING JULY  1, 2014 - JUNE 30, 2015</t>
  </si>
  <si>
    <t xml:space="preserve">INCREASE </t>
  </si>
  <si>
    <t>FEBRUARY</t>
  </si>
  <si>
    <t>(DECREASE)</t>
  </si>
  <si>
    <t>Sales Tax Transferred to:</t>
  </si>
  <si>
    <t xml:space="preserve">    General Fund</t>
  </si>
  <si>
    <t xml:space="preserve">    Public School Building Fund</t>
  </si>
  <si>
    <t xml:space="preserve">    Municipalities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</si>
  <si>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</si>
  <si>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</si>
  <si>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</si>
  <si>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</si>
  <si>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</si>
  <si>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</si>
  <si>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</si>
  <si>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</si>
  <si>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</si>
  <si>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Budget Contingency Fund</t>
  </si>
  <si>
    <t xml:space="preserve">    Sales Tax Incentive Fund - MMEIA</t>
  </si>
  <si>
    <t xml:space="preserve">    Sales Tax Incentive Fund - MDA</t>
  </si>
  <si>
    <t xml:space="preserve">    Sales Tax Incentive Fund - Tourism Project</t>
  </si>
  <si>
    <t xml:space="preserve">    State Aid Road Fund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</si>
  <si>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</si>
  <si>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</si>
  <si>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</si>
  <si>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</si>
  <si>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</si>
  <si>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</si>
  <si>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</si>
  <si>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Income Tax - Existing Industry Withholding Rebate</t>
  </si>
  <si>
    <t xml:space="preserve">    Income Tax - Production Company Rebate</t>
  </si>
  <si>
    <t xml:space="preserve">    MMEIA Rebate Fund</t>
  </si>
  <si>
    <t xml:space="preserve">    Income Tax-SMART Business Incentive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</si>
  <si>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</si>
  <si>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</si>
  <si>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</si>
  <si>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</si>
  <si>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</si>
  <si>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State Owned Land</t>
  </si>
  <si>
    <t xml:space="preserve">    Educational Trust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</si>
  <si>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</si>
  <si>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</si>
  <si>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</si>
  <si>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</si>
  <si>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</si>
  <si>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</si>
  <si>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</si>
  <si>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Catfish Row Museum Construction Fund</t>
  </si>
  <si>
    <t xml:space="preserve">    EE Bass Cultural Arts Center Fund</t>
  </si>
  <si>
    <t xml:space="preserve">    Gulf Coast Aquarium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</si>
  <si>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</si>
  <si>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</si>
  <si>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</si>
  <si>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</si>
  <si>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</si>
  <si>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</si>
  <si>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</si>
  <si>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</si>
  <si>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</si>
  <si>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</si>
  <si>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</si>
  <si>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</si>
  <si>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</si>
  <si>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Railroad Revitalization Fund</t>
  </si>
  <si>
    <t xml:space="preserve">    Gasoline Boat and Water Safety</t>
  </si>
  <si>
    <t xml:space="preserve">    IFTA Tax</t>
  </si>
  <si>
    <t xml:space="preserve">    Gaming Counties Bond Sinking Fund</t>
  </si>
  <si>
    <t>Total Petroleum Tax Transfers</t>
  </si>
  <si>
    <t>Privilege Tax Transferred to:</t>
  </si>
  <si>
    <t xml:space="preserve">    4-Lane Highway Project</t>
  </si>
  <si>
    <t xml:space="preserve">    Trauma Care Fund</t>
  </si>
  <si>
    <t xml:space="preserve">    Comm for Volunteer Services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</si>
  <si>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</si>
  <si>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</si>
  <si>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</si>
  <si>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</si>
  <si>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Mississippi Burn Care Fund</t>
  </si>
  <si>
    <t xml:space="preserve">    Veteran's Nursing Home</t>
  </si>
  <si>
    <t xml:space="preserve">    Wildlife Heritage</t>
  </si>
  <si>
    <t xml:space="preserve">    MS Soil &amp; Water Conservation Education Fund</t>
  </si>
  <si>
    <t xml:space="preserve">    Animal Care Fund</t>
  </si>
  <si>
    <t xml:space="preserve">    New Capitol R &amp; R</t>
  </si>
  <si>
    <t xml:space="preserve">    Distinctive License Tag Fees</t>
  </si>
  <si>
    <t xml:space="preserve">    MS Athletic Comm</t>
  </si>
  <si>
    <t xml:space="preserve">    Grand Lodge of Mississippi</t>
  </si>
  <si>
    <t xml:space="preserve">    License Plate Acquisition Fund</t>
  </si>
  <si>
    <t xml:space="preserve">    Dept of Education -Support Teachers</t>
  </si>
  <si>
    <t>Title Fees Transferred to:</t>
  </si>
  <si>
    <t xml:space="preserve">    DOR Title Fees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</si>
  <si>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</si>
  <si>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</si>
  <si>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</si>
  <si>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</si>
  <si>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Premium - Windstorm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</si>
  <si>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</si>
  <si>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</si>
  <si>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</si>
  <si>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</si>
  <si>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</si>
  <si>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</si>
  <si>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Statewide Privilege Fees transferred to:</t>
  </si>
  <si>
    <t>Total Statewide Privilege Fees</t>
  </si>
  <si>
    <t>Beer and Wine Tax transferred to:</t>
  </si>
  <si>
    <t>Total Beer and Wine Tax Transfers</t>
  </si>
  <si>
    <t>ATV/ Motorcycle Fees transferred to:</t>
  </si>
  <si>
    <t>Total ATV/ Motorcycle Fees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</si>
  <si>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</si>
  <si>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</si>
  <si>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</si>
  <si>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</si>
  <si>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</si>
  <si>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 xml:space="preserve">     Motor Vehicle Ad Valorem Tax Reduction Fund</t>
  </si>
  <si>
    <t>Total Casual Auto Sales Tax Transfers</t>
  </si>
  <si>
    <t>AMS Settlement:</t>
  </si>
  <si>
    <t>Total AMS Settlement Tax Transfers</t>
  </si>
  <si>
    <t>Timber Severance Tax transferred to:</t>
  </si>
  <si>
    <t xml:space="preserve">    Timber Severance - Counties</t>
  </si>
  <si>
    <t xml:space="preserve">    Timber Severance - Forest Resources</t>
  </si>
  <si>
    <t>Total Timber Severance Tax Transfers</t>
  </si>
  <si>
    <t>Tobacco Tax transferred to:</t>
  </si>
  <si>
    <t>Total Tobacco Tax Transfers</t>
  </si>
  <si>
    <t>Nuclear In Lieu transferred to:</t>
  </si>
  <si>
    <t xml:space="preserve">    Nuclear Plant in Lieu (Counties)</t>
  </si>
  <si>
    <t xml:space="preserve">    Nuclear Plant in Lieu (Cities)</t>
  </si>
  <si>
    <t>Total Nuclear In Lieu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</si>
  <si>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</si>
  <si>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</si>
  <si>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</si>
  <si>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</si>
  <si>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</si>
  <si>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</si>
  <si>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Interest On Investments (STC) &amp; Misc. transferred to:</t>
  </si>
  <si>
    <t>Total Int. On Investments (STC) Transfers</t>
  </si>
  <si>
    <t>TVA In Lieu transferred to:</t>
  </si>
  <si>
    <t xml:space="preserve">    TVA in Lieu Tax (Counties)</t>
  </si>
  <si>
    <t xml:space="preserve">    TVA in Lieu Tax (Municipalities)</t>
  </si>
  <si>
    <t xml:space="preserve">    TVA in Lieu Tax (Schools)</t>
  </si>
  <si>
    <t>Total TVA In Lieu Transfers</t>
  </si>
  <si>
    <t>Regulatory Fees transferred to:</t>
  </si>
  <si>
    <t>Total Regulatory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</si>
  <si>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</si>
  <si>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</si>
  <si>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</si>
  <si>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</si>
  <si>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City of Aberdeen Special Tax</t>
  </si>
  <si>
    <t xml:space="preserve">    Batesville Tourism and Economic Development Tax</t>
  </si>
  <si>
    <t xml:space="preserve">    City of Bay Springs Special Tax</t>
  </si>
  <si>
    <t xml:space="preserve">    City of Byhalia Tourism, Parks &amp; Recreation Tax</t>
  </si>
  <si>
    <t xml:space="preserve">    Canton Tourist &amp; Convention</t>
  </si>
  <si>
    <t xml:space="preserve">    City of Cleveland Special Tax</t>
  </si>
  <si>
    <t xml:space="preserve">    City of Clinton Special Tax</t>
  </si>
  <si>
    <t xml:space="preserve">    Coahoma County Special Tax</t>
  </si>
  <si>
    <t xml:space="preserve">    City of Columbus Tourism</t>
  </si>
  <si>
    <t xml:space="preserve">    City of Corinth Tourism</t>
  </si>
  <si>
    <t xml:space="preserve">    Desoto County Special Tax</t>
  </si>
  <si>
    <t xml:space="preserve">    City of Florence</t>
  </si>
  <si>
    <t xml:space="preserve">    City of Flowood Special Tax</t>
  </si>
  <si>
    <t xml:space="preserve">    Greenwood Tourism Commission</t>
  </si>
  <si>
    <t xml:space="preserve">    City of Grenada Tourism</t>
  </si>
  <si>
    <t xml:space="preserve">    Hancock County Special Tax</t>
  </si>
  <si>
    <t xml:space="preserve">    Miss. Gulf Coast Regional Conv. &amp; Visitors Bureau</t>
  </si>
  <si>
    <t xml:space="preserve">    Harrison County Board of Supervisors</t>
  </si>
  <si>
    <t xml:space="preserve">    City of Hattiesburg Special Tax</t>
  </si>
  <si>
    <t xml:space="preserve">    Hernando Tourism </t>
  </si>
  <si>
    <t xml:space="preserve">    Holly Springs Tourism </t>
  </si>
  <si>
    <t xml:space="preserve">    City of Horn Lake</t>
  </si>
  <si>
    <t xml:space="preserve">    City of Jackson Tourism</t>
  </si>
  <si>
    <t xml:space="preserve">    City of Jackson (Convention Center)</t>
  </si>
  <si>
    <t xml:space="preserve">    City of Jackson (Infrastructure Tax)</t>
  </si>
  <si>
    <t xml:space="preserve">    Kosciusko Tourist Promotion</t>
  </si>
  <si>
    <t xml:space="preserve">    Lauderdale County Tourism</t>
  </si>
  <si>
    <t xml:space="preserve">    City of Laurel Special Tax</t>
  </si>
  <si>
    <t xml:space="preserve">    Lowndes County Special Tax</t>
  </si>
  <si>
    <t xml:space="preserve">    City of Magee</t>
  </si>
  <si>
    <t xml:space="preserve">    Montgomery County Coliseum &amp; Tourism</t>
  </si>
  <si>
    <t xml:space="preserve">    City of Moss Point Special Tax</t>
  </si>
  <si>
    <t xml:space="preserve">    Adams County Convention</t>
  </si>
  <si>
    <t xml:space="preserve">    City of  New Albany Special Tax</t>
  </si>
  <si>
    <t xml:space="preserve">    City of Newton Special Tax</t>
  </si>
  <si>
    <t xml:space="preserve">    City of Ocean Springs Restaurant Tax</t>
  </si>
  <si>
    <t xml:space="preserve">    City of Ocean Springs Hotel Tax (previously included in line above)</t>
  </si>
  <si>
    <t xml:space="preserve">    City of Oxford Tourism</t>
  </si>
  <si>
    <t xml:space="preserve">    City of Oxford Stadium Tax</t>
  </si>
  <si>
    <t xml:space="preserve">    City of Philadelphia Tourism</t>
  </si>
  <si>
    <t xml:space="preserve">    City of Picayune Special Tax</t>
  </si>
  <si>
    <t xml:space="preserve">    Rankin County Special Tax</t>
  </si>
  <si>
    <t xml:space="preserve">    City of Richland</t>
  </si>
  <si>
    <t xml:space="preserve">    City of Ridgeland Special Tax</t>
  </si>
  <si>
    <t xml:space="preserve">    City of Southaven Special Tax</t>
  </si>
  <si>
    <t xml:space="preserve">    Starkville-Oktibbeha Tourism</t>
  </si>
  <si>
    <t xml:space="preserve">    City of Starkville Tourism and Convention Tax</t>
  </si>
  <si>
    <t xml:space="preserve">    Stone County Special Tax</t>
  </si>
  <si>
    <t xml:space="preserve">    Tishomingo County Promotion Tax</t>
  </si>
  <si>
    <t xml:space="preserve">    Tunica County Special Tax</t>
  </si>
  <si>
    <t xml:space="preserve">    City of Tupelo Convention/Tourism</t>
  </si>
  <si>
    <t xml:space="preserve">    City of Vicksburg Special Tax</t>
  </si>
  <si>
    <t xml:space="preserve">    Warren County Tourism</t>
  </si>
  <si>
    <t xml:space="preserve">    Washington County Tourist Promotion Tax</t>
  </si>
  <si>
    <t xml:space="preserve">    Washington County Board of Supervisors</t>
  </si>
  <si>
    <t xml:space="preserve">    City of West Point Special Tax</t>
  </si>
  <si>
    <t xml:space="preserve">    Yazoo County Special Tax</t>
  </si>
  <si>
    <t xml:space="preserve">    City of Tupelo Water Facilities</t>
  </si>
  <si>
    <t xml:space="preserve">    Indianola Tourism Commission</t>
  </si>
  <si>
    <t xml:space="preserve">    City of Baldwyn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</si>
  <si>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</si>
  <si>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</si>
  <si>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</si>
  <si>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</si>
  <si>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City of Natchez Special Tax</t>
  </si>
  <si>
    <t xml:space="preserve">    City of Sardis</t>
  </si>
  <si>
    <t xml:space="preserve">    Town of Como</t>
  </si>
  <si>
    <t xml:space="preserve">    City of Ripley</t>
  </si>
  <si>
    <t xml:space="preserve">    City of Fulton</t>
  </si>
  <si>
    <t xml:space="preserve">    City of West Point/Clay County</t>
  </si>
  <si>
    <t xml:space="preserve">    City of Brandon</t>
  </si>
  <si>
    <t xml:space="preserve">    City of Louisville</t>
  </si>
  <si>
    <t xml:space="preserve">    City of Senatobia</t>
  </si>
  <si>
    <t xml:space="preserve">    City of Brookhaven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</si>
  <si>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</si>
  <si>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</si>
  <si>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</si>
  <si>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</si>
  <si>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IFTA</t>
  </si>
  <si>
    <t xml:space="preserve">    Special Refund Account - Installment Loan</t>
  </si>
  <si>
    <t xml:space="preserve">    Special Refund Account - City Utility</t>
  </si>
  <si>
    <t xml:space="preserve">    Special Refund Account - Beer</t>
  </si>
  <si>
    <t xml:space="preserve">    Special Refund Account - Income</t>
  </si>
  <si>
    <t xml:space="preserve">    Special Refund Account - Corporate</t>
  </si>
  <si>
    <t xml:space="preserve">    Special Refund Account - Sales</t>
  </si>
  <si>
    <t xml:space="preserve">    Special Refund Account - Use</t>
  </si>
  <si>
    <t xml:space="preserve">    Special Refund Account - Gas Severance</t>
  </si>
  <si>
    <t xml:space="preserve">    Special Refund Account - Insurance Premium</t>
  </si>
  <si>
    <t xml:space="preserve">    Special Refund Account - Estate</t>
  </si>
  <si>
    <t xml:space="preserve">    Special Refund Account - Oil Severance</t>
  </si>
  <si>
    <t xml:space="preserve">    Special Refund Account - Timber Severance</t>
  </si>
  <si>
    <t xml:space="preserve">    Special Refund Account - Titanium</t>
  </si>
  <si>
    <t xml:space="preserve">    Special Refund Account - Special County</t>
  </si>
  <si>
    <t xml:space="preserve">    Special Refund Account - Emergency 911 Telephone</t>
  </si>
  <si>
    <t xml:space="preserve">    Special Refund Account - Waste Tire</t>
  </si>
  <si>
    <t xml:space="preserve">    Special Refund Account - Gaming</t>
  </si>
  <si>
    <t xml:space="preserve">    Special Refund Account - Public Utilities Regulation</t>
  </si>
  <si>
    <t xml:space="preserve">    Special Refund Account - Tobacco</t>
  </si>
  <si>
    <t xml:space="preserve">    Special Refund Account - Apportioned Tag Reg</t>
  </si>
  <si>
    <t xml:space="preserve">    Special Refund Account - MARS</t>
  </si>
  <si>
    <t xml:space="preserve">    Special Agent Fees</t>
  </si>
  <si>
    <t xml:space="preserve">    Seized and Forfeited Property</t>
  </si>
  <si>
    <t xml:space="preserve">    Mailing Fees - Tobacco</t>
  </si>
  <si>
    <t xml:space="preserve">    Collection Fees</t>
  </si>
  <si>
    <t xml:space="preserve">    Sales and Services Outside</t>
  </si>
  <si>
    <t xml:space="preserve">    Sales &amp; Services between Agencies</t>
  </si>
  <si>
    <t xml:space="preserve">    Gross Public Utility Regulatory Fund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</si>
  <si>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</si>
  <si>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</si>
  <si>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</si>
  <si>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Trailer Registration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</si>
  <si>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</si>
  <si>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</si>
  <si>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</si>
  <si>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</si>
  <si>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Department of Environmental Quality</t>
  </si>
  <si>
    <t xml:space="preserve">    MS Commission for Voluntary Service</t>
  </si>
  <si>
    <t xml:space="preserve">    Cash Bond</t>
  </si>
  <si>
    <t xml:space="preserve">    Mississippi Telecommunication Facility</t>
  </si>
  <si>
    <t xml:space="preserve">    MDA Training Grant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</si>
  <si>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</si>
  <si>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</si>
  <si>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</si>
  <si>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</si>
  <si>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</si>
  <si>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</si>
  <si>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General Fund Transfers by the Department of Revenue for the 8th month of the Fiscal Year</t>
  </si>
  <si>
    <t>ending June 30, 2016 were $300,602,173 which is a decrease of -$10,017,108</t>
  </si>
  <si>
    <t>or -3.22% from the same month of the prior year.  Transfers to all funds for the 8th month of the Fiscal Year</t>
  </si>
  <si>
    <t>ending June 30, 2016 were $582,152,212 which is a decrease of -$18,634,165 or -3.1% of the prior year.</t>
  </si>
  <si>
    <t>General Fund Transfers for the month of February were under the estimate by $41,924,827 or -12.24%</t>
  </si>
  <si>
    <t xml:space="preserve">  MS Board of Contractors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</si>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</sst>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.0000_);\(#,##0.0000\)"/>
    <numFmt numFmtId="165" formatCode="dd\-mmm\-yy_)"/>
    <numFmt numFmtId="166" formatCode="0_);\(0\)"/>
    <numFmt numFmtId="167" formatCode="0_)"/>
    <numFmt numFmtId="168" formatCode="m/d/yy;@"/>
    <numFmt numFmtId="169" formatCode="_(* #,##0_);_(* \(#,##0\);_(* &quot;-&quot;??_);_(@_)"/>
    <numFmt numFmtId="170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theme="1" tint="4.9989318521683403E-2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5">
    <xf numFmtId="37" fontId="0" fillId="0" borderId="0" xfId="0"/>
    <xf numFmtId="37" fontId="2" fillId="0" borderId="0" xfId="0" applyFont="1" applyBorder="1" applyAlignment="1" applyProtection="1">
      <alignment horizontal="centerContinuous"/>
    </xf>
    <xf numFmtId="37" fontId="3" fillId="0" borderId="0" xfId="0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ill="1"/>
    <xf numFmtId="37" fontId="0" fillId="0" borderId="0" xfId="0" applyFont="1" applyProtection="1"/>
    <xf numFmtId="37" fontId="0" fillId="0" borderId="0" xfId="0" applyFont="1" applyBorder="1" applyProtection="1"/>
    <xf numFmtId="37" fontId="6" fillId="0" borderId="0" xfId="0" applyFont="1" applyAlignment="1" applyProtection="1">
      <alignment horizontal="right"/>
    </xf>
    <xf numFmtId="10" fontId="0" fillId="0" borderId="0" xfId="0" applyNumberFormat="1" applyFill="1"/>
    <xf numFmtId="37" fontId="0" fillId="0" borderId="0" xfId="0" applyBorder="1" applyProtection="1"/>
    <xf numFmtId="37" fontId="7" fillId="0" borderId="0" xfId="0" applyFont="1" applyAlignment="1" applyProtection="1">
      <alignment horizontal="right"/>
    </xf>
    <xf numFmtId="37" fontId="0" fillId="0" borderId="0" xfId="0" applyProtection="1"/>
    <xf numFmtId="10" fontId="0" fillId="0" borderId="0" xfId="0" applyNumberFormat="1" applyFont="1" applyProtection="1"/>
    <xf numFmtId="37" fontId="9" fillId="0" borderId="0" xfId="0" applyFont="1" applyProtection="1"/>
    <xf numFmtId="37" fontId="6" fillId="0" borderId="0" xfId="0" applyFont="1" applyBorder="1" applyAlignment="1" applyProtection="1">
      <alignment horizontal="left"/>
    </xf>
    <xf numFmtId="37" fontId="2" fillId="0" borderId="0" xfId="0" applyFont="1"/>
    <xf numFmtId="164" fontId="0" fillId="0" borderId="0" xfId="0" applyNumberFormat="1"/>
    <xf numFmtId="42" fontId="0" fillId="0" borderId="0" xfId="0" applyNumberFormat="1"/>
    <xf numFmtId="5" fontId="0" fillId="0" borderId="0" xfId="0" applyNumberFormat="1"/>
    <xf numFmtId="9" fontId="0" fillId="0" borderId="0" xfId="0" applyNumberFormat="1"/>
    <xf numFmtId="165" fontId="0" fillId="0" borderId="0" xfId="0" applyNumberFormat="1"/>
    <xf numFmtId="37" fontId="10" fillId="0" borderId="0" xfId="0" applyFont="1" applyProtection="1"/>
    <xf numFmtId="37" fontId="1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164" fontId="3" fillId="0" borderId="0" xfId="0" applyNumberFormat="1" applyFont="1"/>
    <xf numFmtId="42" fontId="2" fillId="0" borderId="0" xfId="0" applyNumberFormat="1" applyFont="1" applyAlignment="1">
      <alignment horizontal="center"/>
    </xf>
    <xf numFmtId="5" fontId="2" fillId="0" borderId="0" xfId="0" applyNumberFormat="1" applyFont="1"/>
    <xf numFmtId="9" fontId="2" fillId="0" borderId="0" xfId="0" applyNumberFormat="1" applyFont="1"/>
    <xf numFmtId="37" fontId="2" fillId="0" borderId="0" xfId="0" applyFont="1" applyAlignment="1">
      <alignment horizontal="center"/>
    </xf>
    <xf numFmtId="37" fontId="3" fillId="0" borderId="0" xfId="0" applyFont="1"/>
    <xf numFmtId="164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37" fontId="2" fillId="0" borderId="0" xfId="0" applyFont="1" applyProtection="1"/>
    <xf numFmtId="37" fontId="11" fillId="0" borderId="0" xfId="0" applyFont="1"/>
    <xf numFmtId="164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37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7" fontId="12" fillId="2" borderId="0" xfId="0" applyFont="1" applyFill="1" applyAlignment="1" applyProtection="1">
      <alignment horizontal="left"/>
    </xf>
    <xf numFmtId="37" fontId="13" fillId="2" borderId="0" xfId="0" applyNumberFormat="1" applyFont="1" applyFill="1" applyAlignment="1" applyProtection="1">
      <alignment horizontal="right"/>
    </xf>
    <xf numFmtId="37" fontId="14" fillId="0" borderId="0" xfId="0" applyNumberFormat="1" applyFont="1" applyProtection="1"/>
    <xf numFmtId="37" fontId="14" fillId="0" borderId="0" xfId="0" applyFont="1" applyProtection="1"/>
    <xf numFmtId="37" fontId="0" fillId="0" borderId="0" xfId="0" applyNumberFormat="1"/>
    <xf numFmtId="37" fontId="0" fillId="0" borderId="2" xfId="0" applyNumberFormat="1" applyFill="1" applyBorder="1" applyProtection="1"/>
    <xf numFmtId="10" fontId="0" fillId="0" borderId="2" xfId="0" applyNumberFormat="1" applyBorder="1" applyProtection="1"/>
    <xf numFmtId="37" fontId="0" fillId="0" borderId="2" xfId="0" applyFill="1" applyBorder="1" applyProtection="1"/>
    <xf numFmtId="37" fontId="13" fillId="2" borderId="2" xfId="0" applyNumberFormat="1" applyFont="1" applyFill="1" applyBorder="1" applyAlignment="1" applyProtection="1">
      <alignment horizontal="right"/>
    </xf>
    <xf numFmtId="5" fontId="0" fillId="0" borderId="3" xfId="0" applyNumberFormat="1" applyFill="1" applyBorder="1" applyProtection="1"/>
    <xf numFmtId="10" fontId="0" fillId="0" borderId="3" xfId="2" applyNumberFormat="1" applyFont="1" applyBorder="1" applyProtection="1"/>
    <xf numFmtId="37" fontId="13" fillId="2" borderId="3" xfId="0" applyNumberFormat="1" applyFont="1" applyFill="1" applyBorder="1" applyAlignment="1" applyProtection="1">
      <alignment horizontal="right"/>
    </xf>
    <xf numFmtId="164" fontId="0" fillId="0" borderId="0" xfId="0" applyNumberFormat="1" applyBorder="1"/>
    <xf numFmtId="42" fontId="0" fillId="0" borderId="0" xfId="0" applyNumberFormat="1" applyBorder="1"/>
    <xf numFmtId="5" fontId="0" fillId="0" borderId="0" xfId="0" applyNumberFormat="1" applyBorder="1"/>
    <xf numFmtId="37" fontId="0" fillId="0" borderId="0" xfId="0" applyBorder="1"/>
    <xf numFmtId="9" fontId="0" fillId="0" borderId="0" xfId="0" applyNumberFormat="1" applyBorder="1"/>
    <xf numFmtId="37" fontId="0" fillId="0" borderId="0" xfId="0" applyNumberFormat="1" applyFont="1" applyProtection="1"/>
    <xf numFmtId="37" fontId="15" fillId="0" borderId="0" xfId="0" applyFont="1"/>
    <xf numFmtId="14" fontId="2" fillId="0" borderId="0" xfId="0" applyNumberFormat="1" applyFont="1" applyAlignment="1">
      <alignment horizontal="center"/>
    </xf>
    <xf numFmtId="42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7" fontId="14" fillId="0" borderId="0" xfId="0" applyFont="1" applyAlignment="1">
      <alignment horizontal="center"/>
    </xf>
    <xf numFmtId="5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"/>
    </xf>
    <xf numFmtId="37" fontId="0" fillId="0" borderId="2" xfId="0" applyBorder="1" applyProtection="1"/>
    <xf numFmtId="10" fontId="0" fillId="0" borderId="1" xfId="0" applyNumberFormat="1" applyBorder="1" applyProtection="1"/>
    <xf numFmtId="37" fontId="0" fillId="0" borderId="1" xfId="0" applyNumberFormat="1" applyFill="1" applyBorder="1" applyProtection="1"/>
    <xf numFmtId="37" fontId="0" fillId="0" borderId="2" xfId="0" applyNumberFormat="1" applyBorder="1" applyProtection="1"/>
    <xf numFmtId="169" fontId="0" fillId="0" borderId="0" xfId="0" applyNumberFormat="1"/>
    <xf numFmtId="37" fontId="16" fillId="0" borderId="0" xfId="0" applyFont="1" applyProtection="1"/>
    <xf numFmtId="164" fontId="0" fillId="0" borderId="0" xfId="0" applyNumberFormat="1" applyFont="1" applyProtection="1"/>
    <xf numFmtId="42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37" fontId="2" fillId="0" borderId="0" xfId="0" applyFont="1" applyBorder="1"/>
    <xf numFmtId="0" fontId="0" fillId="0" borderId="0" xfId="0" applyNumberFormat="1"/>
    <xf numFmtId="37" fontId="17" fillId="0" borderId="0" xfId="0" applyFont="1" applyProtection="1"/>
    <xf numFmtId="37" fontId="2" fillId="0" borderId="0" xfId="0" applyFont="1" applyAlignment="1" applyProtection="1">
      <alignment horizontal="center"/>
    </xf>
    <xf numFmtId="9" fontId="2" fillId="0" borderId="0" xfId="0" applyNumberFormat="1" applyFont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</xf>
    <xf numFmtId="37" fontId="2" fillId="0" borderId="2" xfId="0" applyFont="1" applyBorder="1" applyAlignment="1" applyProtection="1">
      <alignment horizontal="center"/>
    </xf>
    <xf numFmtId="5" fontId="0" fillId="0" borderId="0" xfId="0" applyNumberFormat="1" applyFill="1" applyProtection="1"/>
    <xf numFmtId="5" fontId="0" fillId="0" borderId="0" xfId="0" applyNumberFormat="1" applyProtection="1"/>
    <xf numFmtId="10" fontId="0" fillId="0" borderId="0" xfId="0" applyNumberFormat="1" applyProtection="1"/>
    <xf numFmtId="37" fontId="0" fillId="0" borderId="0" xfId="0" applyFill="1" applyProtection="1"/>
    <xf numFmtId="37" fontId="3" fillId="0" borderId="0" xfId="0" applyFont="1" applyProtection="1"/>
    <xf numFmtId="37" fontId="0" fillId="0" borderId="0" xfId="0" applyFill="1" applyBorder="1" applyProtection="1"/>
    <xf numFmtId="10" fontId="0" fillId="0" borderId="0" xfId="0" applyNumberFormat="1" applyBorder="1" applyProtection="1"/>
    <xf numFmtId="37" fontId="3" fillId="0" borderId="0" xfId="0" applyFont="1" applyFill="1" applyProtection="1"/>
    <xf numFmtId="37" fontId="0" fillId="0" borderId="1" xfId="0" applyFill="1" applyBorder="1" applyProtection="1"/>
    <xf numFmtId="37" fontId="0" fillId="0" borderId="1" xfId="0" applyBorder="1" applyProtection="1"/>
    <xf numFmtId="37" fontId="2" fillId="0" borderId="0" xfId="0" applyFont="1" applyFill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5" fontId="0" fillId="0" borderId="4" xfId="0" applyNumberFormat="1" applyBorder="1" applyProtection="1"/>
    <xf numFmtId="10" fontId="0" fillId="0" borderId="4" xfId="0" applyNumberFormat="1" applyBorder="1" applyProtection="1"/>
    <xf numFmtId="0" fontId="3" fillId="0" borderId="0" xfId="0" applyNumberFormat="1" applyFont="1"/>
    <xf numFmtId="37" fontId="3" fillId="0" borderId="0" xfId="0" applyFont="1" applyAlignment="1" applyProtection="1">
      <alignment horizontal="left" indent="1"/>
    </xf>
    <xf numFmtId="5" fontId="0" fillId="0" borderId="2" xfId="0" applyNumberFormat="1" applyFill="1" applyBorder="1" applyProtection="1"/>
    <xf numFmtId="5" fontId="0" fillId="0" borderId="2" xfId="0" applyNumberFormat="1" applyBorder="1" applyProtection="1"/>
    <xf numFmtId="5" fontId="0" fillId="0" borderId="0" xfId="0" applyNumberFormat="1" applyBorder="1" applyProtection="1"/>
    <xf numFmtId="5" fontId="0" fillId="0" borderId="0" xfId="0" applyNumberFormat="1" applyFill="1" applyBorder="1" applyProtection="1"/>
    <xf numFmtId="37" fontId="3" fillId="0" borderId="2" xfId="0" applyFont="1" applyFill="1" applyBorder="1" applyProtection="1"/>
    <xf numFmtId="5" fontId="0" fillId="0" borderId="1" xfId="0" applyNumberFormat="1" applyFill="1" applyBorder="1" applyProtection="1"/>
    <xf numFmtId="5" fontId="0" fillId="0" borderId="1" xfId="0" applyNumberFormat="1" applyBorder="1" applyProtection="1"/>
    <xf numFmtId="37" fontId="2" fillId="0" borderId="0" xfId="0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Continuous"/>
    </xf>
    <xf numFmtId="37" fontId="0" fillId="0" borderId="0" xfId="0" applyAlignment="1" applyProtection="1">
      <alignment horizontal="centerContinuous"/>
    </xf>
    <xf numFmtId="10" fontId="3" fillId="0" borderId="0" xfId="0" applyNumberFormat="1" applyFont="1" applyProtection="1"/>
    <xf numFmtId="37" fontId="0" fillId="0" borderId="0" xfId="0" applyFill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37" fontId="0" fillId="0" borderId="0" xfId="0" applyFill="1" applyBorder="1" applyAlignment="1" applyProtection="1">
      <alignment horizontal="center"/>
    </xf>
    <xf numFmtId="37" fontId="0" fillId="0" borderId="0" xfId="0" quotePrefix="1" applyBorder="1" applyAlignment="1" applyProtection="1">
      <alignment horizontal="center"/>
    </xf>
    <xf numFmtId="37" fontId="0" fillId="0" borderId="0" xfId="0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5" fontId="3" fillId="0" borderId="0" xfId="0" applyNumberFormat="1" applyFont="1" applyFill="1" applyProtection="1"/>
    <xf numFmtId="5" fontId="3" fillId="0" borderId="0" xfId="0" applyNumberFormat="1" applyFont="1" applyProtection="1"/>
    <xf numFmtId="37" fontId="3" fillId="0" borderId="2" xfId="0" applyFont="1" applyBorder="1" applyProtection="1"/>
    <xf numFmtId="37" fontId="2" fillId="0" borderId="0" xfId="0" applyFont="1" applyFill="1" applyProtection="1"/>
    <xf numFmtId="37" fontId="3" fillId="0" borderId="2" xfId="0" quotePrefix="1" applyNumberFormat="1" applyFont="1" applyFill="1" applyBorder="1" applyProtection="1"/>
    <xf numFmtId="10" fontId="0" fillId="0" borderId="5" xfId="0" applyNumberFormat="1" applyBorder="1" applyProtection="1"/>
    <xf numFmtId="5" fontId="10" fillId="0" borderId="0" xfId="0" applyNumberFormat="1" applyFont="1" applyFill="1" applyProtection="1"/>
    <xf numFmtId="5" fontId="10" fillId="0" borderId="0" xfId="0" applyNumberFormat="1" applyFont="1" applyProtection="1"/>
    <xf numFmtId="10" fontId="0" fillId="0" borderId="6" xfId="0" applyNumberFormat="1" applyBorder="1" applyProtection="1"/>
    <xf numFmtId="10" fontId="0" fillId="0" borderId="0" xfId="2" applyNumberFormat="1" applyFont="1" applyBorder="1" applyProtection="1"/>
    <xf numFmtId="170" fontId="0" fillId="0" borderId="0" xfId="0" applyNumberFormat="1" applyFill="1" applyBorder="1" applyProtection="1"/>
    <xf numFmtId="170" fontId="0" fillId="0" borderId="0" xfId="0" applyNumberFormat="1" applyBorder="1" applyProtection="1"/>
    <xf numFmtId="3" fontId="0" fillId="0" borderId="6" xfId="1" applyNumberFormat="1" applyFont="1" applyFill="1" applyBorder="1" applyProtection="1"/>
    <xf numFmtId="3" fontId="0" fillId="0" borderId="6" xfId="1" applyNumberFormat="1" applyFont="1" applyBorder="1" applyProtection="1"/>
    <xf numFmtId="37" fontId="0" fillId="0" borderId="6" xfId="1" applyNumberFormat="1" applyFont="1" applyBorder="1" applyProtection="1"/>
    <xf numFmtId="37" fontId="0" fillId="0" borderId="6" xfId="0" applyNumberFormat="1" applyFill="1" applyBorder="1" applyProtection="1"/>
    <xf numFmtId="37" fontId="0" fillId="0" borderId="6" xfId="0" applyNumberFormat="1" applyBorder="1" applyProtection="1"/>
    <xf numFmtId="5" fontId="0" fillId="0" borderId="0" xfId="0" applyNumberFormat="1" applyFill="1" applyBorder="1"/>
    <xf numFmtId="5" fontId="0" fillId="0" borderId="0" xfId="0" applyNumberFormat="1" applyFill="1"/>
    <xf numFmtId="10" fontId="0" fillId="0" borderId="0" xfId="0" applyNumberFormat="1" applyBorder="1"/>
    <xf numFmtId="10" fontId="0" fillId="0" borderId="0" xfId="2" applyNumberFormat="1" applyFont="1"/>
    <xf numFmtId="10" fontId="0" fillId="0" borderId="0" xfId="2" applyNumberFormat="1" applyFont="1" applyProtection="1"/>
    <xf numFmtId="37" fontId="0" fillId="0" borderId="0" xfId="0" applyNumberFormat="1" applyFill="1" applyProtection="1"/>
    <xf numFmtId="37" fontId="0" fillId="0" borderId="0" xfId="0" applyNumberFormat="1" applyProtection="1"/>
    <xf numFmtId="37" fontId="8" fillId="0" borderId="0" xfId="0" quotePrefix="1" applyFont="1" applyAlignment="1" applyProtection="1">
      <alignment horizontal="left"/>
    </xf>
    <xf numFmtId="37" fontId="2" fillId="0" borderId="0" xfId="0" applyFont="1" applyProtection="1"/>
    <xf numFmtId="37" fontId="2" fillId="0" borderId="0" xfId="0" applyFont="1" applyAlignment="1" applyProtection="1">
      <alignment horizontal="center"/>
    </xf>
    <xf numFmtId="37" fontId="2" fillId="0" borderId="0" xfId="0" quotePrefix="1" applyFont="1" applyAlignment="1" applyProtection="1">
      <alignment horizontal="center"/>
    </xf>
    <xf numFmtId="37" fontId="8" fillId="0" borderId="0" xfId="0" applyFont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48"/>
  <sheetViews>
    <sheetView tabSelected="1" defaultGridColor="0" colorId="22" zoomScale="90" zoomScaleNormal="90" zoomScaleSheetLayoutView="75" workbookViewId="0">
      <selection activeCell="L1" sqref="L1"/>
    </sheetView>
  </sheetViews>
  <sheetFormatPr defaultColWidth="11.44140625" defaultRowHeight="15" x14ac:dyDescent="0.2"/>
  <cols>
    <col min="1" max="1" width="46.21875" style="64" customWidth="1"/>
    <col min="2" max="2" width="17.109375" bestFit="1" customWidth="1"/>
    <col min="3" max="3" width="14.44140625" bestFit="1" customWidth="1"/>
    <col min="4" max="4" width="14.77734375" customWidth="1"/>
    <col min="5" max="5" width="15.109375" customWidth="1"/>
    <col min="6" max="6" width="14.109375" bestFit="1" customWidth="1"/>
    <col min="7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" customHeight="1" x14ac:dyDescent="0.4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15" customHeight="1" x14ac:dyDescent="0.25">
      <c r="A2" s="7"/>
      <c r="B2" s="151" t="s">
        <v>0</v>
      </c>
      <c r="C2" s="151"/>
      <c r="D2" s="151"/>
      <c r="E2" s="6"/>
      <c r="F2" s="6"/>
      <c r="G2" s="8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" customHeight="1" x14ac:dyDescent="0.25">
      <c r="A3" s="7"/>
      <c r="B3" s="152" t="s">
        <v>1</v>
      </c>
      <c r="C3" s="152"/>
      <c r="D3" s="6"/>
      <c r="E3" s="6"/>
      <c r="F3" s="6"/>
      <c r="G3" s="6"/>
      <c r="H3" s="6"/>
      <c r="I3" s="6"/>
      <c r="J3" s="6"/>
      <c r="K3" s="6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15" customHeight="1" x14ac:dyDescent="0.25">
      <c r="A4" s="10"/>
      <c r="B4" s="153" t="str">
        <f>TEXT(C22, "mmmm   yyyy")</f>
        <v>February   2016</v>
      </c>
      <c r="C4" s="153"/>
      <c r="D4" s="6"/>
      <c r="E4" s="6"/>
      <c r="F4" s="6"/>
      <c r="G4" s="6"/>
      <c r="H4" s="6"/>
      <c r="I4" s="6"/>
      <c r="J4" s="1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15" customHeight="1" x14ac:dyDescent="0.2">
      <c r="A5" s="10"/>
      <c r="B5" s="12"/>
      <c r="C5" s="6"/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15" customHeight="1" x14ac:dyDescent="0.25">
      <c r="A6" s="10"/>
      <c r="B6" s="154" t="s">
        <v>322</v>
      </c>
      <c r="C6" s="154"/>
      <c r="D6" s="154"/>
      <c r="E6" s="154"/>
      <c r="F6" s="154"/>
      <c r="G6" s="154"/>
      <c r="H6" s="154"/>
      <c r="I6" s="154"/>
      <c r="J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15" customHeight="1" x14ac:dyDescent="0.25">
      <c r="A7" s="10"/>
      <c r="B7" s="150" t="s">
        <v>323</v>
      </c>
      <c r="C7" s="150"/>
      <c r="D7" s="150"/>
      <c r="E7" s="150"/>
      <c r="F7" s="150"/>
      <c r="G7" s="150"/>
      <c r="H7" s="150"/>
      <c r="I7" s="150"/>
      <c r="J7" s="6"/>
      <c r="K7" s="6"/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15" customHeight="1" x14ac:dyDescent="0.25">
      <c r="A8" s="10"/>
      <c r="B8" s="154" t="s">
        <v>324</v>
      </c>
      <c r="C8" s="154"/>
      <c r="D8" s="154"/>
      <c r="E8" s="154"/>
      <c r="F8" s="154"/>
      <c r="G8" s="154"/>
      <c r="H8" s="154"/>
      <c r="I8" s="154"/>
      <c r="J8" s="6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15" customHeight="1" x14ac:dyDescent="0.25">
      <c r="A9" s="7"/>
      <c r="B9" s="150" t="s">
        <v>325</v>
      </c>
      <c r="C9" s="150"/>
      <c r="D9" s="150"/>
      <c r="E9" s="150"/>
      <c r="F9" s="150"/>
      <c r="G9" s="150"/>
      <c r="H9" s="150"/>
      <c r="I9" s="15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5" customHeight="1" x14ac:dyDescent="0.2">
      <c r="A10" s="10"/>
      <c r="B10" s="14"/>
      <c r="C10" s="6"/>
      <c r="D10" s="6"/>
      <c r="E10" s="6"/>
      <c r="F10" s="6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5" customHeight="1" x14ac:dyDescent="0.25">
      <c r="A11" s="7"/>
      <c r="B11" s="150" t="s">
        <v>326</v>
      </c>
      <c r="C11" s="150"/>
      <c r="D11" s="150"/>
      <c r="E11" s="150"/>
      <c r="F11" s="150"/>
      <c r="G11" s="150"/>
      <c r="H11" s="150"/>
      <c r="I11" s="15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5" customHeight="1" x14ac:dyDescent="0.4">
      <c r="A12" s="15"/>
      <c r="B12" s="2"/>
      <c r="C12" s="3"/>
      <c r="D12" s="3"/>
      <c r="E12" s="3"/>
      <c r="F12" s="3"/>
      <c r="G12" s="3"/>
      <c r="H12" s="3"/>
      <c r="I12" s="3"/>
      <c r="J12" s="3"/>
      <c r="K12" s="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15" customHeight="1" x14ac:dyDescent="0.2">
      <c r="A13" s="7"/>
      <c r="B13" s="6"/>
      <c r="C13" s="6"/>
      <c r="D13" s="6"/>
      <c r="E13" s="6"/>
      <c r="F13" s="6"/>
      <c r="G13" s="6"/>
      <c r="H13" s="6"/>
      <c r="I13" s="6"/>
      <c r="J13" s="6"/>
      <c r="K13" s="1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15" customHeight="1" x14ac:dyDescent="0.25">
      <c r="A14" s="16" t="s">
        <v>0</v>
      </c>
      <c r="B14" s="17"/>
      <c r="C14" s="18"/>
      <c r="D14" s="19"/>
      <c r="G14" s="20"/>
      <c r="I14" s="21"/>
      <c r="K14" t="s">
        <v>2</v>
      </c>
      <c r="L14" s="2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15" customHeight="1" x14ac:dyDescent="0.25">
      <c r="A15" s="16" t="s">
        <v>3</v>
      </c>
      <c r="B15" s="17"/>
      <c r="C15" s="18"/>
      <c r="D15" s="19"/>
      <c r="G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15" customHeight="1" x14ac:dyDescent="0.25">
      <c r="A16" s="16" t="s">
        <v>4</v>
      </c>
      <c r="B16" s="17"/>
      <c r="C16" s="18"/>
      <c r="D16" s="19"/>
      <c r="G16" s="20"/>
      <c r="L16" s="23"/>
      <c r="M16" s="2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15" customHeight="1" x14ac:dyDescent="0.25">
      <c r="A17"/>
      <c r="B17" s="17"/>
      <c r="C17" s="18"/>
      <c r="D17" s="19"/>
      <c r="G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15" customHeight="1" x14ac:dyDescent="0.25">
      <c r="A18"/>
      <c r="B18" s="17"/>
      <c r="C18" s="18"/>
      <c r="D18" s="19"/>
      <c r="G18" s="20"/>
      <c r="H18" s="19"/>
      <c r="L18" s="22"/>
      <c r="M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25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2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15" customHeight="1" x14ac:dyDescent="0.25">
      <c r="A19"/>
      <c r="B19" s="27"/>
      <c r="C19" s="28" t="s">
        <v>5</v>
      </c>
      <c r="D19" s="29"/>
      <c r="E19" s="16"/>
      <c r="F19" s="16"/>
      <c r="G19" s="30"/>
      <c r="H19" s="31" t="s">
        <v>5</v>
      </c>
      <c r="I19" s="32"/>
      <c r="J19" s="32"/>
      <c r="K19" s="32"/>
      <c r="L19" s="6"/>
      <c r="M19" s="6"/>
      <c r="AR19" s="25"/>
    </row>
    <row r="20" spans="1:255" ht="15" customHeight="1" x14ac:dyDescent="0.25">
      <c r="A20"/>
      <c r="B20" s="33" t="s">
        <v>5</v>
      </c>
      <c r="C20" s="28" t="s">
        <v>6</v>
      </c>
      <c r="D20" s="34" t="s">
        <v>7</v>
      </c>
      <c r="E20" s="31" t="s">
        <v>7</v>
      </c>
      <c r="F20" s="31" t="s">
        <v>8</v>
      </c>
      <c r="G20" s="35" t="s">
        <v>8</v>
      </c>
      <c r="H20" s="31" t="s">
        <v>9</v>
      </c>
      <c r="I20" s="31" t="s">
        <v>9</v>
      </c>
      <c r="J20" s="31" t="s">
        <v>10</v>
      </c>
      <c r="K20" s="31" t="s">
        <v>10</v>
      </c>
      <c r="M20" s="6"/>
      <c r="AR20" s="25"/>
    </row>
    <row r="21" spans="1:255" ht="15" customHeight="1" x14ac:dyDescent="0.25">
      <c r="A21"/>
      <c r="B21" s="33" t="s">
        <v>11</v>
      </c>
      <c r="C21" s="28" t="s">
        <v>12</v>
      </c>
      <c r="D21" s="34" t="s">
        <v>12</v>
      </c>
      <c r="E21" s="34" t="s">
        <v>13</v>
      </c>
      <c r="F21" s="31" t="s">
        <v>14</v>
      </c>
      <c r="G21" s="35" t="s">
        <v>15</v>
      </c>
      <c r="H21" s="36">
        <v>2016</v>
      </c>
      <c r="I21" s="37">
        <v>2016</v>
      </c>
      <c r="J21" s="34" t="s">
        <v>16</v>
      </c>
      <c r="K21" s="34" t="s">
        <v>16</v>
      </c>
      <c r="M21" s="38"/>
      <c r="AR21" s="25"/>
    </row>
    <row r="22" spans="1:255" ht="15" customHeight="1" x14ac:dyDescent="0.25">
      <c r="A22" s="39" t="s">
        <v>17</v>
      </c>
      <c r="B22" s="40" t="s">
        <v>6</v>
      </c>
      <c r="C22" s="41">
        <v>42429</v>
      </c>
      <c r="D22" s="41">
        <v>42429</v>
      </c>
      <c r="E22" s="42" t="s">
        <v>6</v>
      </c>
      <c r="F22" s="41">
        <v>42429</v>
      </c>
      <c r="G22" s="41">
        <v>42429</v>
      </c>
      <c r="H22" s="42" t="s">
        <v>6</v>
      </c>
      <c r="I22" s="42" t="s">
        <v>7</v>
      </c>
      <c r="J22" s="42" t="s">
        <v>18</v>
      </c>
      <c r="K22" s="42" t="s">
        <v>15</v>
      </c>
      <c r="M22" s="38"/>
      <c r="AR22" s="25"/>
    </row>
    <row r="23" spans="1:255" ht="15" customHeight="1" x14ac:dyDescent="0.2">
      <c r="A23"/>
      <c r="B23" s="43" t="s">
        <v>19</v>
      </c>
      <c r="C23" s="44"/>
      <c r="D23" s="45"/>
      <c r="E23" s="45"/>
      <c r="F23" s="46"/>
      <c r="G23" s="47"/>
      <c r="H23" s="45"/>
      <c r="I23" s="45"/>
      <c r="J23" s="45"/>
      <c r="K23" s="45"/>
      <c r="M23" s="6"/>
    </row>
    <row r="24" spans="1:255" ht="15" customHeight="1" x14ac:dyDescent="0.2">
      <c r="A24" t="s">
        <v>20</v>
      </c>
      <c r="B24" s="19">
        <v>2135200000</v>
      </c>
      <c r="C24" s="19">
        <v>1315910000</v>
      </c>
      <c r="D24" s="19">
        <v>1267226071.0500002</v>
      </c>
      <c r="E24" s="48">
        <v>0.59349291450449615</v>
      </c>
      <c r="F24" s="19">
        <v>-48683928.949999809</v>
      </c>
      <c r="G24" s="48">
        <v>-3.699639713202256E-2</v>
      </c>
      <c r="H24" s="19">
        <v>153950000</v>
      </c>
      <c r="I24" s="19">
        <v>153026664.90000001</v>
      </c>
      <c r="J24" s="19">
        <v>-923335.09999999404</v>
      </c>
      <c r="K24" s="48">
        <v>-5.997629749918766E-3</v>
      </c>
      <c r="M24" s="6"/>
      <c r="AR24" s="6"/>
      <c r="AS24" s="6"/>
      <c r="AT24" s="6"/>
      <c r="AU24" s="6"/>
      <c r="AV24" s="6"/>
      <c r="AW24" s="6"/>
      <c r="AX24" s="49"/>
      <c r="AY24" s="6"/>
      <c r="AZ24" s="6"/>
      <c r="BA24" s="50"/>
      <c r="BB24" s="50"/>
      <c r="BC24" s="50"/>
      <c r="BD24" s="50"/>
      <c r="BE24" s="50"/>
      <c r="BF24" s="50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ht="15" customHeight="1" x14ac:dyDescent="0.2">
      <c r="A25"/>
      <c r="B25" s="19"/>
      <c r="D25" s="19"/>
      <c r="G25" s="48"/>
      <c r="I25" s="19"/>
      <c r="M25" s="6"/>
      <c r="AR25" s="6"/>
      <c r="AS25" s="6"/>
      <c r="AT25" s="6"/>
      <c r="AU25" s="6"/>
      <c r="AV25" s="6"/>
      <c r="AW25" s="6"/>
      <c r="AX25" s="49"/>
      <c r="AY25" s="6"/>
      <c r="AZ25" s="6"/>
      <c r="BA25" s="50"/>
      <c r="BB25" s="50"/>
      <c r="BC25" s="50"/>
      <c r="BD25" s="50"/>
      <c r="BE25" s="50"/>
      <c r="BF25" s="50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ht="15" customHeight="1" x14ac:dyDescent="0.2">
      <c r="A26" t="s">
        <v>21</v>
      </c>
      <c r="B26" s="53">
        <v>1813900000</v>
      </c>
      <c r="C26" s="53">
        <v>1075780000</v>
      </c>
      <c r="D26" s="53">
        <v>1069045470.9699999</v>
      </c>
      <c r="E26" s="48">
        <v>0.58936295880147738</v>
      </c>
      <c r="F26">
        <v>-6734529.0300000906</v>
      </c>
      <c r="G26" s="48">
        <v>-6.2601359292793046E-3</v>
      </c>
      <c r="H26">
        <v>101530000</v>
      </c>
      <c r="I26">
        <v>78236642.210000008</v>
      </c>
      <c r="J26">
        <v>-23293357.789999992</v>
      </c>
      <c r="K26" s="48">
        <v>-0.22942339988180824</v>
      </c>
      <c r="M26" s="6"/>
      <c r="AR26" s="6"/>
      <c r="AS26" s="6"/>
      <c r="AT26" s="6"/>
      <c r="AU26" s="6"/>
      <c r="AV26" s="6"/>
      <c r="AW26" s="6"/>
      <c r="AX26" s="49"/>
      <c r="AY26" s="6"/>
      <c r="AZ26" s="6"/>
      <c r="BA26" s="50"/>
      <c r="BB26" s="50"/>
      <c r="BC26" s="50"/>
      <c r="BD26" s="50"/>
      <c r="BE26" s="50"/>
      <c r="BF26" s="50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ht="15" customHeight="1" x14ac:dyDescent="0.2">
      <c r="A27"/>
      <c r="B27" s="53"/>
      <c r="C27" s="53"/>
      <c r="D27" s="53"/>
      <c r="G27" s="48"/>
      <c r="M27" s="6"/>
      <c r="AR27" s="6"/>
      <c r="AS27" s="6"/>
      <c r="AT27" s="6"/>
      <c r="AU27" s="6"/>
      <c r="AV27" s="6"/>
      <c r="AW27" s="6"/>
      <c r="AX27" s="49"/>
      <c r="AY27" s="6"/>
      <c r="AZ27" s="6"/>
      <c r="BA27" s="50"/>
      <c r="BB27" s="50"/>
      <c r="BC27" s="50"/>
      <c r="BD27" s="50"/>
      <c r="BE27" s="50"/>
      <c r="BF27" s="50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ht="15" customHeight="1" x14ac:dyDescent="0.2">
      <c r="A28" t="s">
        <v>22</v>
      </c>
      <c r="B28" s="53">
        <v>692500000</v>
      </c>
      <c r="C28" s="53">
        <v>262810000</v>
      </c>
      <c r="D28" s="53">
        <v>246613852.37</v>
      </c>
      <c r="E28" s="48">
        <v>0.35612108645487367</v>
      </c>
      <c r="F28">
        <v>-16196147.629999995</v>
      </c>
      <c r="G28" s="48">
        <v>-6.162683166546172E-2</v>
      </c>
      <c r="H28">
        <v>11490000</v>
      </c>
      <c r="I28">
        <v>7484742.6499999994</v>
      </c>
      <c r="J28">
        <v>-4005257.3500000006</v>
      </c>
      <c r="K28" s="48">
        <v>-0.34858636640557011</v>
      </c>
      <c r="M28" s="6"/>
      <c r="AR28" s="6"/>
      <c r="AS28" s="6"/>
      <c r="AT28" s="6"/>
      <c r="AU28" s="6"/>
      <c r="AV28" s="6"/>
      <c r="AW28" s="6"/>
      <c r="AX28" s="49"/>
      <c r="AY28" s="6"/>
      <c r="AZ28" s="6"/>
      <c r="BA28" s="50"/>
      <c r="BB28" s="50"/>
      <c r="BC28" s="50"/>
      <c r="BD28" s="50"/>
      <c r="BE28" s="50"/>
      <c r="BF28" s="50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5" customHeight="1" x14ac:dyDescent="0.2">
      <c r="A29"/>
      <c r="B29" s="53"/>
      <c r="C29" s="53"/>
      <c r="D29" s="53"/>
      <c r="G29" s="48"/>
      <c r="M29" s="6"/>
      <c r="AR29" s="6"/>
      <c r="AS29" s="6"/>
      <c r="AT29" s="6"/>
      <c r="AU29" s="6"/>
      <c r="AV29" s="6"/>
      <c r="AW29" s="6"/>
      <c r="AX29" s="49"/>
      <c r="AY29" s="6"/>
      <c r="AZ29" s="6"/>
      <c r="BA29" s="50"/>
      <c r="BB29" s="50"/>
      <c r="BC29" s="50"/>
      <c r="BD29" s="50"/>
      <c r="BE29" s="50"/>
      <c r="BF29" s="50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ht="15" customHeight="1" x14ac:dyDescent="0.2">
      <c r="A30" t="s">
        <v>23</v>
      </c>
      <c r="B30" s="53">
        <v>246000000</v>
      </c>
      <c r="C30" s="53">
        <v>158560000</v>
      </c>
      <c r="D30" s="53">
        <v>146612491.30000001</v>
      </c>
      <c r="E30" s="48">
        <v>0.59598573699186996</v>
      </c>
      <c r="F30">
        <v>-11947508.699999988</v>
      </c>
      <c r="G30" s="48">
        <v>-7.5350080095862693E-2</v>
      </c>
      <c r="H30">
        <v>18830000</v>
      </c>
      <c r="I30">
        <v>18924549.019999996</v>
      </c>
      <c r="J30">
        <v>94549.019999995828</v>
      </c>
      <c r="K30" s="48">
        <v>5.0211906532127365E-3</v>
      </c>
      <c r="M30" s="6"/>
      <c r="AR30" s="6"/>
      <c r="AS30" s="6"/>
      <c r="AT30" s="6"/>
      <c r="AU30" s="6"/>
      <c r="AV30" s="6"/>
      <c r="AW30" s="6"/>
      <c r="AX30" s="49"/>
      <c r="AY30" s="6"/>
      <c r="AZ30" s="6"/>
      <c r="BA30" s="50"/>
      <c r="BB30" s="50"/>
      <c r="BC30" s="50"/>
      <c r="BD30" s="50"/>
      <c r="BE30" s="50"/>
      <c r="BF30" s="50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ht="15" customHeight="1" x14ac:dyDescent="0.2">
      <c r="A31"/>
      <c r="B31" s="53"/>
      <c r="C31" s="53"/>
      <c r="D31" s="53"/>
      <c r="G31" s="48"/>
      <c r="M31" s="6"/>
      <c r="AR31" s="6"/>
      <c r="AS31" s="6"/>
      <c r="AT31" s="6"/>
      <c r="AU31" s="6"/>
      <c r="AV31" s="6"/>
      <c r="AW31" s="6"/>
      <c r="AX31" s="49"/>
      <c r="AY31" s="6"/>
      <c r="AZ31" s="6"/>
      <c r="BA31" s="50"/>
      <c r="BB31" s="50"/>
      <c r="BC31" s="50"/>
      <c r="BD31" s="50"/>
      <c r="BE31" s="50"/>
      <c r="BF31" s="50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ht="15" customHeight="1" x14ac:dyDescent="0.2">
      <c r="A32" t="s">
        <v>24</v>
      </c>
      <c r="B32" s="53">
        <v>213200000</v>
      </c>
      <c r="C32" s="53">
        <v>96680000</v>
      </c>
      <c r="D32" s="53">
        <v>108939984.04000001</v>
      </c>
      <c r="E32" s="48">
        <v>0.51097553489681058</v>
      </c>
      <c r="F32">
        <v>12259984.040000007</v>
      </c>
      <c r="G32" s="48">
        <v>0.12680993007860991</v>
      </c>
      <c r="H32">
        <v>18090000</v>
      </c>
      <c r="I32">
        <v>9270317.6099999994</v>
      </c>
      <c r="J32">
        <v>-8819682.3900000006</v>
      </c>
      <c r="K32" s="48">
        <v>-0.48754463184079605</v>
      </c>
      <c r="M32" s="6"/>
      <c r="AR32" s="6"/>
      <c r="AS32" s="6"/>
      <c r="AT32" s="6"/>
      <c r="AU32" s="6"/>
      <c r="AV32" s="6"/>
      <c r="AW32" s="6"/>
      <c r="AX32" s="49"/>
      <c r="AY32" s="6"/>
      <c r="AZ32" s="6"/>
      <c r="BA32" s="50"/>
      <c r="BB32" s="50"/>
      <c r="BC32" s="50"/>
      <c r="BD32" s="50"/>
      <c r="BE32" s="50"/>
      <c r="BF32" s="50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ht="15" customHeight="1" x14ac:dyDescent="0.2">
      <c r="A33"/>
      <c r="B33" s="53"/>
      <c r="C33" s="53"/>
      <c r="D33" s="53"/>
      <c r="G33" s="48"/>
      <c r="M33" s="6"/>
      <c r="AR33" s="6"/>
      <c r="AS33" s="6"/>
      <c r="AT33" s="6"/>
      <c r="AU33" s="6"/>
      <c r="AV33" s="6"/>
      <c r="AW33" s="6"/>
      <c r="AX33" s="49"/>
      <c r="AY33" s="6"/>
      <c r="AZ33" s="6"/>
      <c r="BA33" s="50"/>
      <c r="BB33" s="50"/>
      <c r="BC33" s="50"/>
      <c r="BD33" s="50"/>
      <c r="BE33" s="50"/>
      <c r="BF33" s="50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15" customHeight="1" x14ac:dyDescent="0.2">
      <c r="A34" t="s">
        <v>25</v>
      </c>
      <c r="B34" s="53">
        <v>144500000</v>
      </c>
      <c r="C34" s="53">
        <v>95510000</v>
      </c>
      <c r="D34" s="53">
        <v>96188313.299999997</v>
      </c>
      <c r="E34" s="48">
        <v>0.66566306782006923</v>
      </c>
      <c r="F34">
        <v>678313.29999999702</v>
      </c>
      <c r="G34" s="48">
        <v>7.1020134017380065E-3</v>
      </c>
      <c r="H34">
        <v>10500000</v>
      </c>
      <c r="I34">
        <v>11446198.110000001</v>
      </c>
      <c r="J34">
        <v>946198.11000000127</v>
      </c>
      <c r="K34" s="48">
        <v>9.0114105714285839E-2</v>
      </c>
      <c r="M34" s="6"/>
      <c r="AR34" s="6"/>
      <c r="AS34" s="6"/>
      <c r="AT34" s="6"/>
      <c r="AU34" s="6"/>
      <c r="AV34" s="6"/>
      <c r="AW34" s="6"/>
      <c r="AX34" s="49"/>
      <c r="AY34" s="6"/>
      <c r="AZ34" s="6"/>
      <c r="BA34" s="50"/>
      <c r="BB34" s="50"/>
      <c r="BC34" s="50"/>
      <c r="BD34" s="50"/>
      <c r="BE34" s="50"/>
      <c r="BF34" s="50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ht="15" customHeight="1" x14ac:dyDescent="0.2">
      <c r="A35"/>
      <c r="B35" s="53"/>
      <c r="C35" s="53"/>
      <c r="D35" s="53"/>
      <c r="G35" s="48"/>
      <c r="M35" s="6"/>
      <c r="AR35" s="6"/>
      <c r="AS35" s="6"/>
      <c r="AT35" s="6"/>
      <c r="AU35" s="6"/>
      <c r="AV35" s="6"/>
      <c r="AW35" s="6"/>
      <c r="AX35" s="49"/>
      <c r="AY35" s="6"/>
      <c r="AZ35" s="6"/>
      <c r="BA35" s="50"/>
      <c r="BB35" s="50"/>
      <c r="BC35" s="50"/>
      <c r="BD35" s="50"/>
      <c r="BE35" s="50"/>
      <c r="BF35" s="50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ht="15" customHeight="1" x14ac:dyDescent="0.2">
      <c r="A36" t="s">
        <v>26</v>
      </c>
      <c r="B36" s="53">
        <v>74300000</v>
      </c>
      <c r="C36" s="53">
        <v>48937000</v>
      </c>
      <c r="D36" s="53">
        <v>48562599.710000001</v>
      </c>
      <c r="E36" s="48">
        <v>0.65360161117092863</v>
      </c>
      <c r="F36">
        <v>-374400.28999999911</v>
      </c>
      <c r="G36" s="48">
        <v>-7.6506588062202237E-3</v>
      </c>
      <c r="H36">
        <v>4872000</v>
      </c>
      <c r="I36">
        <v>5929453.4299999997</v>
      </c>
      <c r="J36">
        <v>1057453.4299999997</v>
      </c>
      <c r="K36" s="48">
        <v>0.2170470915435139</v>
      </c>
      <c r="M36" s="6"/>
      <c r="AR36" s="6"/>
      <c r="AS36" s="6"/>
      <c r="AT36" s="6"/>
      <c r="AU36" s="6"/>
      <c r="AV36" s="6"/>
      <c r="AW36" s="6"/>
      <c r="AX36" s="49"/>
      <c r="AY36" s="6"/>
      <c r="AZ36" s="6"/>
      <c r="BA36" s="50"/>
      <c r="BB36" s="50"/>
      <c r="BC36" s="50"/>
      <c r="BD36" s="50"/>
      <c r="BE36" s="50"/>
      <c r="BF36" s="50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15" customHeight="1" x14ac:dyDescent="0.2">
      <c r="A37"/>
      <c r="B37" s="53"/>
      <c r="C37" s="53"/>
      <c r="D37" s="53"/>
      <c r="G37" s="48"/>
      <c r="M37" s="6"/>
      <c r="AR37" s="6"/>
      <c r="AS37" s="6"/>
      <c r="AT37" s="6"/>
      <c r="AU37" s="6"/>
      <c r="AV37" s="6"/>
      <c r="AW37" s="6"/>
      <c r="AX37" s="49"/>
      <c r="AY37" s="6"/>
      <c r="AZ37" s="6"/>
      <c r="BA37" s="50"/>
      <c r="BB37" s="50"/>
      <c r="BC37" s="50"/>
      <c r="BD37" s="50"/>
      <c r="BE37" s="50"/>
      <c r="BF37" s="50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ht="15" customHeight="1" x14ac:dyDescent="0.2">
      <c r="A38" t="s">
        <v>27</v>
      </c>
      <c r="B38" s="53">
        <v>30500000</v>
      </c>
      <c r="C38" s="53">
        <v>20343000</v>
      </c>
      <c r="D38" s="53">
        <v>19614927.52</v>
      </c>
      <c r="E38" s="48">
        <v>0.64311237770491803</v>
      </c>
      <c r="F38">
        <v>-728072.48000000045</v>
      </c>
      <c r="G38" s="48">
        <v>-3.5789828442216017E-2</v>
      </c>
      <c r="H38">
        <v>2394000</v>
      </c>
      <c r="I38">
        <v>2219043.77</v>
      </c>
      <c r="J38">
        <v>-174956.22999999998</v>
      </c>
      <c r="K38" s="48">
        <v>-7.3081131996658305E-2</v>
      </c>
      <c r="M38" s="6"/>
      <c r="AR38" s="6"/>
      <c r="AS38" s="6"/>
      <c r="AT38" s="6"/>
      <c r="AU38" s="6"/>
      <c r="AV38" s="6"/>
      <c r="AW38" s="6"/>
      <c r="AX38" s="49"/>
      <c r="AY38" s="6"/>
      <c r="AZ38" s="6"/>
      <c r="BA38" s="50"/>
      <c r="BB38" s="50"/>
      <c r="BC38" s="50"/>
      <c r="BD38" s="50"/>
      <c r="BE38" s="50"/>
      <c r="BF38" s="50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ht="15" customHeight="1" x14ac:dyDescent="0.2">
      <c r="A39"/>
      <c r="B39" s="53"/>
      <c r="C39" s="53"/>
      <c r="D39" s="53"/>
      <c r="G39" s="48"/>
      <c r="M39" s="6"/>
      <c r="AR39" s="6"/>
      <c r="AS39" s="6"/>
      <c r="AT39" s="6"/>
      <c r="AU39" s="6"/>
      <c r="AV39" s="6"/>
      <c r="AW39" s="6"/>
      <c r="AX39" s="49"/>
      <c r="AY39" s="6"/>
      <c r="AZ39" s="6"/>
      <c r="BA39" s="50"/>
      <c r="BB39" s="50"/>
      <c r="BC39" s="50"/>
      <c r="BD39" s="50"/>
      <c r="BE39" s="50"/>
      <c r="BF39" s="50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15" customHeight="1" x14ac:dyDescent="0.2">
      <c r="A40" t="s">
        <v>28</v>
      </c>
      <c r="B40" s="53">
        <v>64700000</v>
      </c>
      <c r="C40" s="53">
        <v>43136000</v>
      </c>
      <c r="D40" s="53">
        <v>16309961.319999998</v>
      </c>
      <c r="E40" s="48">
        <v>0.25208595548686241</v>
      </c>
      <c r="F40">
        <v>-26826038.68</v>
      </c>
      <c r="G40" s="48">
        <v>-0.6218944426928783</v>
      </c>
      <c r="H40">
        <v>5392000</v>
      </c>
      <c r="I40">
        <v>447298.97</v>
      </c>
      <c r="J40">
        <v>-4944701.03</v>
      </c>
      <c r="K40" s="48">
        <v>-0.91704395956973295</v>
      </c>
      <c r="M40" s="6"/>
      <c r="AR40" s="6"/>
      <c r="AS40" s="6"/>
      <c r="AT40" s="6"/>
      <c r="AU40" s="6"/>
      <c r="AV40" s="6"/>
      <c r="AW40" s="6"/>
      <c r="AX40" s="49"/>
      <c r="AY40" s="6"/>
      <c r="AZ40" s="6"/>
      <c r="BA40" s="50"/>
      <c r="BB40" s="50"/>
      <c r="BC40" s="50"/>
      <c r="BD40" s="50"/>
      <c r="BE40" s="50"/>
      <c r="BF40" s="50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ht="15" customHeight="1" x14ac:dyDescent="0.2">
      <c r="A41"/>
      <c r="B41" s="53"/>
      <c r="C41" s="53"/>
      <c r="D41" s="53"/>
      <c r="G41" s="48"/>
      <c r="M41" s="6"/>
      <c r="AR41" s="6"/>
      <c r="AS41" s="6"/>
      <c r="AT41" s="6"/>
      <c r="AU41" s="6"/>
      <c r="AV41" s="6"/>
      <c r="AW41" s="6"/>
      <c r="AX41" s="49"/>
      <c r="AY41" s="6"/>
      <c r="AZ41" s="6"/>
      <c r="BA41" s="50"/>
      <c r="BB41" s="50"/>
      <c r="BC41" s="50"/>
      <c r="BD41" s="50"/>
      <c r="BE41" s="50"/>
      <c r="BF41" s="50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pans="1:255" ht="15" customHeight="1" x14ac:dyDescent="0.2">
      <c r="A42" t="s">
        <v>29</v>
      </c>
      <c r="B42" s="53">
        <v>7100000</v>
      </c>
      <c r="C42" s="53">
        <v>4736000</v>
      </c>
      <c r="D42" s="53">
        <v>2575558.9500000002</v>
      </c>
      <c r="E42" s="48">
        <v>0.36275478169014086</v>
      </c>
      <c r="F42">
        <v>-2160441.0499999998</v>
      </c>
      <c r="G42" s="48">
        <v>-0.45617420819256754</v>
      </c>
      <c r="H42">
        <v>592000</v>
      </c>
      <c r="I42">
        <v>226306.26</v>
      </c>
      <c r="J42">
        <v>-365693.74</v>
      </c>
      <c r="K42" s="48">
        <v>-0.61772591216216211</v>
      </c>
      <c r="M42" s="6"/>
      <c r="AR42" s="6"/>
      <c r="AS42" s="6"/>
      <c r="AT42" s="6"/>
      <c r="AU42" s="6"/>
      <c r="AV42" s="6"/>
      <c r="AW42" s="6"/>
      <c r="AX42" s="49"/>
      <c r="AY42" s="6"/>
      <c r="AZ42" s="6"/>
      <c r="BA42" s="50"/>
      <c r="BB42" s="50"/>
      <c r="BC42" s="50"/>
      <c r="BD42" s="50"/>
      <c r="BE42" s="50"/>
      <c r="BF42" s="50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ht="15" customHeight="1" x14ac:dyDescent="0.2">
      <c r="A43"/>
      <c r="B43" s="53"/>
      <c r="C43" s="53"/>
      <c r="D43" s="53"/>
      <c r="G43" s="48"/>
      <c r="M43" s="6"/>
      <c r="AR43" s="6"/>
      <c r="AS43" s="6"/>
      <c r="AT43" s="6"/>
      <c r="AU43" s="6"/>
      <c r="AV43" s="6"/>
      <c r="AW43" s="6"/>
      <c r="AX43" s="49"/>
      <c r="AY43" s="6"/>
      <c r="AZ43" s="6"/>
      <c r="BA43" s="50"/>
      <c r="BB43" s="50"/>
      <c r="BC43" s="50"/>
      <c r="BD43" s="50"/>
      <c r="BE43" s="50"/>
      <c r="BF43" s="50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ht="15" customHeight="1" x14ac:dyDescent="0.2">
      <c r="A44" t="s">
        <v>30</v>
      </c>
      <c r="B44" s="53">
        <v>0</v>
      </c>
      <c r="C44" s="53">
        <v>0</v>
      </c>
      <c r="D44" s="53">
        <v>507994</v>
      </c>
      <c r="E44" s="48">
        <v>0</v>
      </c>
      <c r="F44">
        <v>507994</v>
      </c>
      <c r="G44" s="48">
        <v>0</v>
      </c>
      <c r="H44">
        <v>0</v>
      </c>
      <c r="I44">
        <v>0</v>
      </c>
      <c r="J44">
        <v>0</v>
      </c>
      <c r="K44" s="48">
        <v>0</v>
      </c>
      <c r="M44" s="6"/>
      <c r="AR44" s="6"/>
      <c r="AS44" s="6"/>
      <c r="AT44" s="6"/>
      <c r="AU44" s="6"/>
      <c r="AV44" s="6"/>
      <c r="AW44" s="6"/>
      <c r="AX44" s="49"/>
      <c r="AY44" s="6"/>
      <c r="AZ44" s="6"/>
      <c r="BA44" s="50"/>
      <c r="BB44" s="50"/>
      <c r="BC44" s="50"/>
      <c r="BD44" s="50"/>
      <c r="BE44" s="50"/>
      <c r="BF44" s="50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55" ht="15" customHeight="1" x14ac:dyDescent="0.2">
      <c r="A45"/>
      <c r="B45" s="53"/>
      <c r="C45" s="53"/>
      <c r="D45" s="53"/>
      <c r="G45" s="48"/>
      <c r="M45" s="6"/>
      <c r="AR45" s="6"/>
      <c r="AS45" s="6"/>
      <c r="AT45" s="6"/>
      <c r="AU45" s="6"/>
      <c r="AV45" s="6"/>
      <c r="AW45" s="6"/>
      <c r="AX45" s="49"/>
      <c r="AY45" s="6"/>
      <c r="AZ45" s="6"/>
      <c r="BA45" s="50"/>
      <c r="BB45" s="50"/>
      <c r="BC45" s="50"/>
      <c r="BD45" s="50"/>
      <c r="BE45" s="50"/>
      <c r="BF45" s="50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255" ht="15" customHeight="1" x14ac:dyDescent="0.2">
      <c r="A46" t="s">
        <v>31</v>
      </c>
      <c r="B46" s="53">
        <v>10300000</v>
      </c>
      <c r="C46" s="53">
        <v>6717000</v>
      </c>
      <c r="D46" s="53">
        <v>5723818.8900000006</v>
      </c>
      <c r="E46" s="48">
        <v>0.55571057184466022</v>
      </c>
      <c r="F46">
        <v>-993181.1099999994</v>
      </c>
      <c r="G46" s="48">
        <v>-0.14786081732916473</v>
      </c>
      <c r="H46">
        <v>775000</v>
      </c>
      <c r="I46">
        <v>554438.81999999995</v>
      </c>
      <c r="J46">
        <v>-220561.18000000005</v>
      </c>
      <c r="K46" s="48">
        <v>-0.284595070967742</v>
      </c>
      <c r="M46" s="6"/>
      <c r="AR46" s="6"/>
      <c r="AS46" s="6"/>
      <c r="AT46" s="6"/>
      <c r="AU46" s="6"/>
      <c r="AV46" s="6"/>
      <c r="AW46" s="6"/>
      <c r="AX46" s="49"/>
      <c r="AY46" s="6"/>
      <c r="AZ46" s="6"/>
      <c r="BA46" s="50"/>
      <c r="BB46" s="50"/>
      <c r="BC46" s="50"/>
      <c r="BD46" s="50"/>
      <c r="BE46" s="50"/>
      <c r="BF46" s="50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pans="1:255" ht="15" customHeight="1" x14ac:dyDescent="0.2">
      <c r="A47"/>
      <c r="B47" s="53"/>
      <c r="C47" s="53"/>
      <c r="D47" s="53"/>
      <c r="G47" s="48"/>
      <c r="M47" s="6"/>
      <c r="AR47" s="6"/>
      <c r="AS47" s="6"/>
      <c r="AT47" s="6"/>
      <c r="AU47" s="6"/>
      <c r="AV47" s="6"/>
      <c r="AW47" s="6"/>
      <c r="AX47" s="49"/>
      <c r="AY47" s="6"/>
      <c r="AZ47" s="6"/>
      <c r="BA47" s="50"/>
      <c r="BB47" s="50"/>
      <c r="BC47" s="50"/>
      <c r="BD47" s="50"/>
      <c r="BE47" s="50"/>
      <c r="BF47" s="50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5" customHeight="1" x14ac:dyDescent="0.2">
      <c r="A48" t="s">
        <v>32</v>
      </c>
      <c r="B48" s="53">
        <v>0</v>
      </c>
      <c r="C48" s="53">
        <v>0</v>
      </c>
      <c r="D48" s="53">
        <v>0</v>
      </c>
      <c r="E48" s="48">
        <v>0</v>
      </c>
      <c r="F48">
        <v>0</v>
      </c>
      <c r="G48" s="48">
        <v>0</v>
      </c>
      <c r="H48">
        <v>0</v>
      </c>
      <c r="I48">
        <v>0</v>
      </c>
      <c r="J48">
        <v>0</v>
      </c>
      <c r="K48" s="48">
        <v>0</v>
      </c>
      <c r="M48" s="6"/>
      <c r="AR48" s="6"/>
      <c r="AS48" s="6"/>
      <c r="AT48" s="6"/>
      <c r="AU48" s="6"/>
      <c r="AV48" s="6"/>
      <c r="AW48" s="6"/>
      <c r="AX48" s="49"/>
      <c r="AY48" s="6"/>
      <c r="AZ48" s="6"/>
      <c r="BA48" s="50"/>
      <c r="BB48" s="50"/>
      <c r="BC48" s="50"/>
      <c r="BD48" s="50"/>
      <c r="BE48" s="50"/>
      <c r="BF48" s="50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5" ht="15" customHeight="1" x14ac:dyDescent="0.2">
      <c r="A49"/>
      <c r="B49" s="53"/>
      <c r="C49" s="53"/>
      <c r="D49" s="53"/>
      <c r="G49" s="48"/>
      <c r="M49" s="6"/>
      <c r="AR49" s="6"/>
      <c r="AS49" s="6"/>
      <c r="AT49" s="6"/>
      <c r="AU49" s="6"/>
      <c r="AV49" s="6"/>
      <c r="AW49" s="6"/>
      <c r="AX49" s="49"/>
      <c r="AY49" s="6"/>
      <c r="AZ49" s="6"/>
      <c r="BA49" s="50"/>
      <c r="BB49" s="50"/>
      <c r="BC49" s="50"/>
      <c r="BD49" s="50"/>
      <c r="BE49" s="50"/>
      <c r="BF49" s="50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5" customHeight="1" x14ac:dyDescent="0.2">
      <c r="A50" t="s">
        <v>33</v>
      </c>
      <c r="B50" s="53">
        <v>9100000</v>
      </c>
      <c r="C50" s="53">
        <v>6796000</v>
      </c>
      <c r="D50" s="53">
        <v>8514600.5399999991</v>
      </c>
      <c r="E50" s="48">
        <v>0.93567038901098887</v>
      </c>
      <c r="F50">
        <v>1718600.5399999991</v>
      </c>
      <c r="G50" s="48">
        <v>0.25288412889935241</v>
      </c>
      <c r="H50">
        <v>115000</v>
      </c>
      <c r="I50">
        <v>98935.12000000001</v>
      </c>
      <c r="J50">
        <v>-16064.87999999999</v>
      </c>
      <c r="K50" s="48">
        <v>-0.13969460869565209</v>
      </c>
      <c r="M50" s="6"/>
      <c r="AR50" s="6"/>
      <c r="AS50" s="6"/>
      <c r="AT50" s="6"/>
      <c r="AU50" s="6"/>
      <c r="AV50" s="6"/>
      <c r="AW50" s="6"/>
      <c r="AX50" s="49"/>
      <c r="AY50" s="6"/>
      <c r="AZ50" s="6"/>
      <c r="BA50" s="50"/>
      <c r="BB50" s="50"/>
      <c r="BC50" s="50"/>
      <c r="BD50" s="50"/>
      <c r="BE50" s="50"/>
      <c r="BF50" s="50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255" ht="15" customHeight="1" x14ac:dyDescent="0.2">
      <c r="A51"/>
      <c r="B51" s="53"/>
      <c r="C51" s="53"/>
      <c r="D51" s="53"/>
      <c r="G51" s="48"/>
      <c r="M51" s="6"/>
      <c r="AR51" s="6"/>
      <c r="AS51" s="6"/>
      <c r="AT51" s="6"/>
      <c r="AU51" s="6"/>
      <c r="AV51" s="6"/>
      <c r="AW51" s="6"/>
      <c r="AX51" s="49"/>
      <c r="AY51" s="6"/>
      <c r="AZ51" s="6"/>
      <c r="BA51" s="50"/>
      <c r="BB51" s="50"/>
      <c r="BC51" s="50"/>
      <c r="BD51" s="50"/>
      <c r="BE51" s="50"/>
      <c r="BF51" s="50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ht="15" customHeight="1" x14ac:dyDescent="0.2">
      <c r="A52" t="s">
        <v>34</v>
      </c>
      <c r="B52" s="53">
        <v>0</v>
      </c>
      <c r="C52" s="53">
        <v>0</v>
      </c>
      <c r="D52" s="53">
        <v>0</v>
      </c>
      <c r="E52" s="48">
        <v>0</v>
      </c>
      <c r="F52">
        <v>0</v>
      </c>
      <c r="G52" s="48">
        <v>0</v>
      </c>
      <c r="H52">
        <v>0</v>
      </c>
      <c r="I52">
        <v>0</v>
      </c>
      <c r="J52">
        <v>0</v>
      </c>
      <c r="K52" s="48">
        <v>0</v>
      </c>
      <c r="M52" s="6"/>
      <c r="AR52" s="6"/>
      <c r="AS52" s="6"/>
      <c r="AT52" s="6"/>
      <c r="AU52" s="6"/>
      <c r="AV52" s="6"/>
      <c r="AW52" s="6"/>
      <c r="AX52" s="49"/>
      <c r="AY52" s="6"/>
      <c r="AZ52" s="6"/>
      <c r="BA52" s="50"/>
      <c r="BB52" s="50"/>
      <c r="BC52" s="50"/>
      <c r="BD52" s="50"/>
      <c r="BE52" s="50"/>
      <c r="BF52" s="50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5" customHeight="1" x14ac:dyDescent="0.2">
      <c r="A53"/>
      <c r="B53" s="53"/>
      <c r="C53" s="53"/>
      <c r="D53" s="53"/>
      <c r="E53" s="48"/>
      <c r="G53" s="48"/>
      <c r="M53" s="6"/>
      <c r="AR53" s="6"/>
      <c r="AS53" s="6"/>
      <c r="AT53" s="6"/>
      <c r="AU53" s="6"/>
      <c r="AV53" s="6"/>
      <c r="AW53" s="6"/>
      <c r="AX53" s="49"/>
      <c r="AY53" s="6"/>
      <c r="AZ53" s="6"/>
      <c r="BA53" s="50"/>
      <c r="BB53" s="50"/>
      <c r="BC53" s="50"/>
      <c r="BD53" s="50"/>
      <c r="BE53" s="50"/>
      <c r="BF53" s="50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5" customHeight="1" x14ac:dyDescent="0.2">
      <c r="A54" t="s">
        <v>35</v>
      </c>
      <c r="B54" s="53">
        <v>3800000</v>
      </c>
      <c r="C54" s="53">
        <v>2697000</v>
      </c>
      <c r="D54" s="53">
        <v>2624389.4799999995</v>
      </c>
      <c r="E54" s="48">
        <v>0.69062881052631564</v>
      </c>
      <c r="F54">
        <v>-72610.520000000484</v>
      </c>
      <c r="G54" s="48">
        <v>-2.6922699295513712E-2</v>
      </c>
      <c r="H54">
        <v>247000</v>
      </c>
      <c r="I54">
        <v>279453.3</v>
      </c>
      <c r="J54">
        <v>32453.299999999988</v>
      </c>
      <c r="K54" s="48">
        <v>0.13138987854251008</v>
      </c>
      <c r="M54" s="6"/>
      <c r="AR54" s="6"/>
      <c r="AS54" s="6"/>
      <c r="AT54" s="6"/>
      <c r="AU54" s="6"/>
      <c r="AV54" s="6"/>
      <c r="AW54" s="6"/>
      <c r="AX54" s="49"/>
      <c r="AY54" s="6"/>
      <c r="AZ54" s="6"/>
      <c r="BA54" s="50"/>
      <c r="BB54" s="50"/>
      <c r="BC54" s="50"/>
      <c r="BD54" s="50"/>
      <c r="BE54" s="50"/>
      <c r="BF54" s="50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ht="15" customHeight="1" x14ac:dyDescent="0.2">
      <c r="A55"/>
      <c r="B55" s="53"/>
      <c r="C55" s="53"/>
      <c r="D55" s="53"/>
      <c r="G55" s="48"/>
      <c r="M55" s="6"/>
      <c r="AR55" s="6"/>
      <c r="AS55" s="6"/>
      <c r="AT55" s="6"/>
      <c r="AU55" s="6"/>
      <c r="AV55" s="6"/>
      <c r="AW55" s="6"/>
      <c r="AX55" s="49"/>
      <c r="AY55" s="6"/>
      <c r="AZ55" s="6"/>
      <c r="BA55" s="50"/>
      <c r="BB55" s="50"/>
      <c r="BC55" s="50"/>
      <c r="BD55" s="50"/>
      <c r="BE55" s="50"/>
      <c r="BF55" s="50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ht="15" customHeight="1" x14ac:dyDescent="0.2">
      <c r="A56" t="s">
        <v>36</v>
      </c>
      <c r="B56" s="53">
        <v>1200000</v>
      </c>
      <c r="C56" s="53">
        <v>1200000</v>
      </c>
      <c r="D56" s="53">
        <v>1200000</v>
      </c>
      <c r="E56" s="48">
        <v>1</v>
      </c>
      <c r="F56">
        <v>0</v>
      </c>
      <c r="G56" s="48">
        <v>0</v>
      </c>
      <c r="H56">
        <v>1200000</v>
      </c>
      <c r="I56">
        <v>1200000</v>
      </c>
      <c r="J56">
        <v>0</v>
      </c>
      <c r="K56" s="48">
        <v>0</v>
      </c>
      <c r="M56" s="6"/>
      <c r="AR56" s="6"/>
      <c r="AS56" s="6"/>
      <c r="AT56" s="6"/>
      <c r="AU56" s="6"/>
      <c r="AV56" s="6"/>
      <c r="AW56" s="6"/>
      <c r="AX56" s="49"/>
      <c r="AY56" s="6"/>
      <c r="AZ56" s="6"/>
      <c r="BA56" s="50"/>
      <c r="BB56" s="50"/>
      <c r="BC56" s="50"/>
      <c r="BD56" s="50"/>
      <c r="BE56" s="50"/>
      <c r="BF56" s="50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255" ht="15" customHeight="1" x14ac:dyDescent="0.2">
      <c r="A57"/>
      <c r="B57" s="53"/>
      <c r="C57" s="53"/>
      <c r="D57" s="53"/>
      <c r="G57" s="48"/>
      <c r="M57" s="6"/>
      <c r="AR57" s="6"/>
      <c r="AS57" s="6"/>
      <c r="AT57" s="6"/>
      <c r="AU57" s="6"/>
      <c r="AV57" s="6"/>
      <c r="AW57" s="6"/>
      <c r="AX57" s="49"/>
      <c r="AY57" s="6"/>
      <c r="AZ57" s="6"/>
      <c r="BA57" s="50"/>
      <c r="BB57" s="50"/>
      <c r="BC57" s="50"/>
      <c r="BD57" s="50"/>
      <c r="BE57" s="50"/>
      <c r="BF57" s="50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5" ht="15" customHeight="1" x14ac:dyDescent="0.2">
      <c r="A58" t="s">
        <v>37</v>
      </c>
      <c r="B58" s="54">
        <v>130500000</v>
      </c>
      <c r="C58" s="54">
        <v>87850000</v>
      </c>
      <c r="D58" s="54">
        <v>86653945.50999999</v>
      </c>
      <c r="E58" s="55">
        <v>0.66401490812260533</v>
      </c>
      <c r="F58" s="56">
        <v>-1196054.4900000095</v>
      </c>
      <c r="G58" s="55">
        <v>-1.3614735230506653E-2</v>
      </c>
      <c r="H58" s="56">
        <v>12550000</v>
      </c>
      <c r="I58" s="56">
        <v>11258128.84</v>
      </c>
      <c r="J58" s="56">
        <v>-1291871.1600000001</v>
      </c>
      <c r="K58" s="55">
        <v>-0.10293794103585659</v>
      </c>
      <c r="M58" s="6"/>
      <c r="AR58" s="6"/>
      <c r="AS58" s="6"/>
      <c r="AT58" s="6"/>
      <c r="AU58" s="6"/>
      <c r="AV58" s="6"/>
      <c r="AW58" s="6"/>
      <c r="AX58" s="49"/>
      <c r="AY58" s="6"/>
      <c r="AZ58" s="6"/>
      <c r="BA58" s="57"/>
      <c r="BB58" s="57"/>
      <c r="BC58" s="57"/>
      <c r="BD58" s="57"/>
      <c r="BE58" s="57"/>
      <c r="BF58" s="57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5" customHeight="1" x14ac:dyDescent="0.2">
      <c r="A59" t="s">
        <v>38</v>
      </c>
      <c r="B59" s="17"/>
      <c r="C59" s="18"/>
      <c r="D59" s="19"/>
      <c r="G59" s="48"/>
      <c r="H59" s="19"/>
      <c r="M59" s="6"/>
      <c r="AR59" s="6"/>
      <c r="AS59" s="6"/>
      <c r="AT59" s="6"/>
      <c r="AU59" s="6"/>
      <c r="AV59" s="6"/>
      <c r="AW59" s="6"/>
      <c r="AX59" s="49"/>
      <c r="AY59" s="6"/>
      <c r="AZ59" s="6"/>
      <c r="BA59" s="50"/>
      <c r="BB59" s="50"/>
      <c r="BC59" s="50"/>
      <c r="BD59" s="51"/>
      <c r="BE59" s="50"/>
      <c r="BF59" s="50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ht="15" customHeight="1" thickBot="1" x14ac:dyDescent="0.25">
      <c r="A60" t="s">
        <v>39</v>
      </c>
      <c r="B60" s="58">
        <v>5576800000</v>
      </c>
      <c r="C60" s="58">
        <v>3227662000</v>
      </c>
      <c r="D60" s="58">
        <v>3126913978.9499998</v>
      </c>
      <c r="E60" s="59">
        <v>0.56070039788947068</v>
      </c>
      <c r="F60" s="58">
        <v>-100748021.04999988</v>
      </c>
      <c r="G60" s="59">
        <v>-3.1213931647737551E-2</v>
      </c>
      <c r="H60" s="58">
        <v>342527000</v>
      </c>
      <c r="I60" s="58">
        <v>300602173.01000005</v>
      </c>
      <c r="J60" s="58">
        <v>-41924826.989999995</v>
      </c>
      <c r="K60" s="59">
        <v>-0.12239860504427387</v>
      </c>
      <c r="M60" s="6"/>
      <c r="AR60" s="6"/>
      <c r="AS60" s="6"/>
      <c r="AT60" s="6"/>
      <c r="AU60" s="6"/>
      <c r="AV60" s="6"/>
      <c r="AW60" s="6"/>
      <c r="AX60" s="49"/>
      <c r="AY60" s="6"/>
      <c r="AZ60" s="6"/>
      <c r="BA60" s="60"/>
      <c r="BB60" s="60"/>
      <c r="BC60" s="60"/>
      <c r="BD60" s="60"/>
      <c r="BE60" s="60"/>
      <c r="BF60" s="60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ht="15" customHeight="1" thickTop="1" x14ac:dyDescent="0.2">
      <c r="A61"/>
      <c r="B61" s="19"/>
      <c r="D61" s="19"/>
      <c r="E61" s="48"/>
      <c r="G61" s="48"/>
      <c r="H61" s="19"/>
      <c r="J61" s="19"/>
      <c r="K61" s="48"/>
      <c r="M61" s="6"/>
      <c r="AR61" s="6"/>
      <c r="AS61" s="6"/>
      <c r="AT61" s="6"/>
      <c r="AU61" s="6"/>
      <c r="AV61" s="6"/>
      <c r="AW61" s="6"/>
      <c r="AX61" s="6"/>
      <c r="AY61" s="6"/>
      <c r="AZ61" s="6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5" customHeight="1" x14ac:dyDescent="0.2">
      <c r="A62" t="s">
        <v>40</v>
      </c>
      <c r="B62" s="61"/>
      <c r="C62" s="62" t="s">
        <v>38</v>
      </c>
      <c r="D62" s="63" t="s">
        <v>38</v>
      </c>
      <c r="E62" s="64" t="s">
        <v>38</v>
      </c>
      <c r="F62" s="64" t="s">
        <v>38</v>
      </c>
      <c r="G62" s="65" t="s">
        <v>38</v>
      </c>
      <c r="H62" s="64" t="s">
        <v>38</v>
      </c>
      <c r="I62" s="64"/>
      <c r="J62" s="64" t="s">
        <v>38</v>
      </c>
      <c r="K62" s="64" t="s">
        <v>38</v>
      </c>
      <c r="M62" s="6"/>
      <c r="AR62" s="6"/>
      <c r="AS62" s="6"/>
      <c r="AT62" s="6"/>
      <c r="AU62" s="6"/>
      <c r="AV62" s="6"/>
      <c r="AW62" s="6"/>
      <c r="AX62" s="6"/>
      <c r="AY62" s="6"/>
      <c r="AZ62" s="6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255" ht="15" customHeight="1" x14ac:dyDescent="0.2">
      <c r="A63"/>
      <c r="B63" s="17"/>
      <c r="C63" s="18"/>
      <c r="D63" s="19"/>
      <c r="G63" s="20"/>
      <c r="M63" s="6"/>
      <c r="AR63" s="6"/>
      <c r="AS63" s="6"/>
      <c r="AT63" s="6"/>
      <c r="AU63" s="6"/>
      <c r="AV63" s="6"/>
      <c r="AW63" s="6"/>
      <c r="AX63" s="6"/>
      <c r="AY63" s="6"/>
      <c r="AZ63" s="6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pans="1:255" ht="15" customHeight="1" x14ac:dyDescent="0.2">
      <c r="A64"/>
      <c r="B64" s="61"/>
      <c r="C64" s="62"/>
      <c r="D64" s="63"/>
      <c r="E64" s="64"/>
      <c r="F64" s="64"/>
      <c r="G64" s="65"/>
      <c r="H64" s="64"/>
      <c r="I64" s="64"/>
      <c r="J64" s="64"/>
      <c r="K64" s="64"/>
      <c r="M64" s="6"/>
      <c r="AR64" s="6"/>
      <c r="AS64" s="6"/>
      <c r="AT64" s="6"/>
      <c r="AU64" s="6"/>
      <c r="AV64" s="6"/>
      <c r="AW64" s="6"/>
      <c r="AX64" s="6"/>
      <c r="AY64" s="6"/>
      <c r="AZ64" s="6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pans="1:255" ht="15" customHeight="1" x14ac:dyDescent="0.25">
      <c r="A65" s="16" t="s">
        <v>0</v>
      </c>
      <c r="B65" s="17"/>
      <c r="C65" s="18"/>
      <c r="D65" s="19"/>
      <c r="G65" s="20"/>
      <c r="H65" s="21"/>
      <c r="M65" s="6"/>
      <c r="AR65" s="6"/>
      <c r="AS65" s="6"/>
      <c r="AT65" s="6"/>
      <c r="AU65" s="6"/>
      <c r="AV65" s="6"/>
      <c r="AW65" s="6"/>
      <c r="AX65" s="6"/>
      <c r="AY65" s="6"/>
      <c r="AZ65" s="6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pans="1:255" ht="15" customHeight="1" x14ac:dyDescent="0.25">
      <c r="A66" s="16" t="s">
        <v>41</v>
      </c>
      <c r="B66" s="17"/>
      <c r="C66" s="18"/>
      <c r="D66" s="19"/>
      <c r="G66" s="20"/>
      <c r="M66" s="6"/>
      <c r="AR66" s="6"/>
      <c r="AS66" s="6"/>
      <c r="AT66" s="6"/>
      <c r="AU66" s="6"/>
      <c r="AV66" s="6"/>
      <c r="AW66" s="6"/>
      <c r="AX66" s="6"/>
      <c r="AY66" s="6"/>
      <c r="AZ66" s="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ht="15" customHeight="1" x14ac:dyDescent="0.25">
      <c r="A67" s="16" t="s">
        <v>42</v>
      </c>
      <c r="B67" s="17"/>
      <c r="C67" s="18"/>
      <c r="D67" s="19"/>
      <c r="G67" s="20"/>
      <c r="M67" s="6"/>
      <c r="AR67" s="6"/>
      <c r="AS67" s="6"/>
      <c r="AT67" s="6"/>
      <c r="AU67" s="6"/>
      <c r="AV67" s="6"/>
      <c r="AW67" s="6"/>
      <c r="AX67" s="6"/>
      <c r="AY67" s="6"/>
      <c r="AZ67" s="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ht="15" customHeight="1" x14ac:dyDescent="0.2">
      <c r="A68"/>
      <c r="B68" s="17"/>
      <c r="C68" s="18"/>
      <c r="D68" s="19"/>
      <c r="G68" s="20"/>
      <c r="AR68" s="6"/>
      <c r="AS68" s="6"/>
      <c r="AT68" s="6"/>
      <c r="AU68" s="6"/>
      <c r="AV68" s="6"/>
      <c r="AW68" s="6"/>
      <c r="AX68" s="6"/>
      <c r="AY68" s="6"/>
      <c r="AZ68" s="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15" customHeight="1" x14ac:dyDescent="0.2">
      <c r="A69" s="67"/>
      <c r="B69" s="17"/>
      <c r="C69" s="18"/>
      <c r="D69" s="19"/>
      <c r="G69" s="20"/>
      <c r="AR69" s="6"/>
      <c r="AS69" s="6"/>
      <c r="AT69" s="6"/>
      <c r="AU69" s="6"/>
      <c r="AV69" s="6"/>
      <c r="AW69" s="6"/>
      <c r="AX69" s="6"/>
      <c r="AY69" s="6"/>
      <c r="AZ69" s="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pans="1:255" ht="15" customHeight="1" x14ac:dyDescent="0.25">
      <c r="A70" s="67"/>
      <c r="B70" s="33" t="s">
        <v>9</v>
      </c>
      <c r="C70" s="28" t="s">
        <v>9</v>
      </c>
      <c r="D70" s="34" t="s">
        <v>43</v>
      </c>
      <c r="E70" s="31" t="s">
        <v>43</v>
      </c>
      <c r="F70" s="68" t="s">
        <v>44</v>
      </c>
      <c r="G70" s="68" t="s">
        <v>45</v>
      </c>
      <c r="H70" s="31" t="s">
        <v>8</v>
      </c>
      <c r="I70" s="31" t="s">
        <v>8</v>
      </c>
      <c r="J70" t="s">
        <v>46</v>
      </c>
      <c r="AR70" s="6"/>
      <c r="AS70" s="6"/>
      <c r="AT70" s="6"/>
      <c r="AU70" s="6"/>
      <c r="AV70" s="6"/>
      <c r="AW70" s="6"/>
      <c r="AX70" s="6"/>
      <c r="AY70" s="6"/>
      <c r="AZ70" s="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ht="15" customHeight="1" x14ac:dyDescent="0.25">
      <c r="A71" s="67"/>
      <c r="B71" s="36">
        <v>2016</v>
      </c>
      <c r="C71" s="37">
        <v>2015</v>
      </c>
      <c r="D71" s="34" t="s">
        <v>16</v>
      </c>
      <c r="E71" s="31" t="s">
        <v>16</v>
      </c>
      <c r="F71" s="31" t="s">
        <v>47</v>
      </c>
      <c r="G71" s="35" t="s">
        <v>47</v>
      </c>
      <c r="H71" s="31" t="s">
        <v>48</v>
      </c>
      <c r="I71" s="31" t="s">
        <v>48</v>
      </c>
      <c r="J71" t="s">
        <v>19</v>
      </c>
      <c r="AR71" s="6"/>
      <c r="AS71" s="6"/>
      <c r="AT71" s="6"/>
      <c r="AU71" s="6"/>
      <c r="AV71" s="6"/>
      <c r="AW71" s="6"/>
      <c r="AX71" s="6"/>
      <c r="AY71" s="6"/>
      <c r="AZ71" s="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pans="1:255" ht="15" customHeight="1" x14ac:dyDescent="0.25">
      <c r="A72" s="39" t="s">
        <v>17</v>
      </c>
      <c r="B72" s="40" t="s">
        <v>7</v>
      </c>
      <c r="C72" s="69" t="s">
        <v>7</v>
      </c>
      <c r="D72" s="70" t="s">
        <v>18</v>
      </c>
      <c r="E72" s="42" t="s">
        <v>15</v>
      </c>
      <c r="F72" s="41">
        <v>42429</v>
      </c>
      <c r="G72" s="41">
        <v>42063</v>
      </c>
      <c r="H72" s="42" t="s">
        <v>18</v>
      </c>
      <c r="I72" s="42" t="s">
        <v>15</v>
      </c>
      <c r="AR72" s="6"/>
      <c r="AS72" s="6"/>
      <c r="AT72" s="6"/>
      <c r="AU72" s="6"/>
      <c r="AV72" s="6"/>
      <c r="AW72" s="6"/>
      <c r="AX72" s="6"/>
      <c r="AY72" s="6"/>
      <c r="AZ72" s="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ht="15" customHeight="1" x14ac:dyDescent="0.2">
      <c r="A73"/>
      <c r="B73" s="17"/>
      <c r="C73" s="18"/>
      <c r="D73" s="19"/>
      <c r="E73" s="19"/>
      <c r="G73" s="20"/>
      <c r="H73" s="19"/>
      <c r="I73" s="19"/>
      <c r="AR73" s="6"/>
      <c r="AS73" s="6"/>
      <c r="AT73" s="6"/>
      <c r="AU73" s="6"/>
      <c r="AV73" s="6"/>
      <c r="AW73" s="6"/>
      <c r="AX73" s="6"/>
      <c r="AY73" s="6"/>
      <c r="AZ73" s="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ht="15" customHeight="1" x14ac:dyDescent="0.2">
      <c r="A74" t="s">
        <v>20</v>
      </c>
      <c r="B74" s="19">
        <v>153026664.90000001</v>
      </c>
      <c r="C74" s="19">
        <v>152057685.35000002</v>
      </c>
      <c r="D74" s="19">
        <v>968979.54999998212</v>
      </c>
      <c r="E74" s="48">
        <v>6.3724470602694334E-3</v>
      </c>
      <c r="F74" s="19">
        <v>1267226071.0500002</v>
      </c>
      <c r="G74" s="19">
        <v>1278483496.2399998</v>
      </c>
      <c r="H74" s="19">
        <v>-11257425.18999958</v>
      </c>
      <c r="I74" s="48">
        <v>-8.8052956671771619E-3</v>
      </c>
      <c r="AR74" s="6"/>
      <c r="AS74" s="6"/>
      <c r="AT74" s="6"/>
      <c r="AU74" s="6"/>
      <c r="AV74" s="6"/>
      <c r="AW74" s="6"/>
      <c r="AX74" s="6"/>
      <c r="AY74" s="6"/>
      <c r="AZ74" s="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ht="15" customHeight="1" x14ac:dyDescent="0.2">
      <c r="A75"/>
      <c r="B75" s="71"/>
      <c r="C75" s="71"/>
      <c r="D75" s="72"/>
      <c r="E75" s="48"/>
      <c r="F75" s="71"/>
      <c r="G75" s="73"/>
      <c r="H75" s="71"/>
      <c r="I75" s="48"/>
      <c r="AR75" s="6"/>
      <c r="AS75" s="6"/>
      <c r="AT75" s="6"/>
      <c r="AU75" s="6"/>
      <c r="AV75" s="6"/>
      <c r="AW75" s="6"/>
      <c r="AX75" s="6"/>
      <c r="AY75" s="6"/>
      <c r="AZ75" s="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ht="15" customHeight="1" x14ac:dyDescent="0.2">
      <c r="A76" t="s">
        <v>21</v>
      </c>
      <c r="B76">
        <v>78236642.210000008</v>
      </c>
      <c r="C76">
        <v>74903661.659999996</v>
      </c>
      <c r="D76">
        <v>3332980.5500000119</v>
      </c>
      <c r="E76" s="48">
        <v>4.4496897429780635E-2</v>
      </c>
      <c r="F76" s="53">
        <v>1069045470.9699999</v>
      </c>
      <c r="G76" s="53">
        <v>1034227372.1299998</v>
      </c>
      <c r="H76" s="53">
        <v>34818098.840000153</v>
      </c>
      <c r="I76" s="48">
        <v>3.366580674449951E-2</v>
      </c>
      <c r="AR76" s="6"/>
      <c r="AS76" s="6"/>
      <c r="AT76" s="6"/>
      <c r="AU76" s="6"/>
      <c r="AV76" s="6"/>
      <c r="AW76" s="6"/>
      <c r="AX76" s="6"/>
      <c r="AY76" s="6"/>
      <c r="AZ76" s="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ht="15" customHeight="1" x14ac:dyDescent="0.2">
      <c r="A77"/>
      <c r="F77" s="53"/>
      <c r="G77" s="53"/>
      <c r="H77" s="53"/>
      <c r="AR77" s="6"/>
      <c r="AS77" s="6"/>
      <c r="AT77" s="6"/>
      <c r="AU77" s="6"/>
      <c r="AV77" s="6"/>
      <c r="AW77" s="6"/>
      <c r="AX77" s="6"/>
      <c r="AY77" s="6"/>
      <c r="AZ77" s="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ht="15" customHeight="1" x14ac:dyDescent="0.2">
      <c r="A78" t="s">
        <v>22</v>
      </c>
      <c r="B78">
        <v>7484742.6499999994</v>
      </c>
      <c r="C78">
        <v>14639842.15</v>
      </c>
      <c r="D78">
        <v>-7155099.5000000009</v>
      </c>
      <c r="E78" s="48">
        <v>-0.48874157430720666</v>
      </c>
      <c r="F78" s="53">
        <v>246613852.37</v>
      </c>
      <c r="G78" s="53">
        <v>274187745.06</v>
      </c>
      <c r="H78" s="53">
        <v>-27573892.689999998</v>
      </c>
      <c r="I78" s="48">
        <v>-0.1005657371155157</v>
      </c>
      <c r="AR78" s="6"/>
      <c r="AS78" s="6"/>
      <c r="AT78" s="6"/>
      <c r="AU78" s="6"/>
      <c r="AV78" s="6"/>
      <c r="AW78" s="6"/>
      <c r="AX78" s="6"/>
      <c r="AY78" s="6"/>
      <c r="AZ78" s="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ht="15" customHeight="1" x14ac:dyDescent="0.2">
      <c r="A79"/>
      <c r="F79" s="53"/>
      <c r="G79" s="53"/>
      <c r="H79" s="53"/>
      <c r="AR79" s="6"/>
      <c r="AS79" s="6"/>
      <c r="AT79" s="6"/>
      <c r="AU79" s="6"/>
      <c r="AV79" s="6"/>
      <c r="AW79" s="6"/>
      <c r="AX79" s="6"/>
      <c r="AY79" s="6"/>
      <c r="AZ79" s="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ht="15" customHeight="1" x14ac:dyDescent="0.2">
      <c r="A80" t="s">
        <v>23</v>
      </c>
      <c r="B80">
        <v>18924549.019999996</v>
      </c>
      <c r="C80">
        <v>17965963.48</v>
      </c>
      <c r="D80">
        <v>958585.53999999538</v>
      </c>
      <c r="E80" s="48">
        <v>5.3355643356790092E-2</v>
      </c>
      <c r="F80" s="53">
        <v>146612491.30000001</v>
      </c>
      <c r="G80" s="53">
        <v>154369258.81999996</v>
      </c>
      <c r="H80" s="53">
        <v>-7756767.5199999511</v>
      </c>
      <c r="I80" s="48">
        <v>-5.0248136055667775E-2</v>
      </c>
      <c r="AR80" s="6"/>
      <c r="AS80" s="6"/>
      <c r="AT80" s="6"/>
      <c r="AU80" s="6"/>
      <c r="AV80" s="6"/>
      <c r="AW80" s="6"/>
      <c r="AX80" s="6"/>
      <c r="AY80" s="6"/>
      <c r="AZ80" s="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1:255" ht="15" customHeight="1" x14ac:dyDescent="0.2">
      <c r="A81"/>
      <c r="F81" s="53"/>
      <c r="G81" s="53"/>
      <c r="H81" s="53"/>
      <c r="I81" s="48"/>
      <c r="AR81" s="6"/>
      <c r="AS81" s="6"/>
      <c r="AT81" s="6"/>
      <c r="AU81" s="6"/>
      <c r="AV81" s="6"/>
      <c r="AW81" s="6"/>
      <c r="AX81" s="6"/>
      <c r="AY81" s="6"/>
      <c r="AZ81" s="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1:255" ht="15" customHeight="1" x14ac:dyDescent="0.2">
      <c r="A82" t="s">
        <v>24</v>
      </c>
      <c r="B82">
        <v>9270317.6099999994</v>
      </c>
      <c r="C82">
        <v>18215000</v>
      </c>
      <c r="D82">
        <v>-8944682.3900000006</v>
      </c>
      <c r="E82" s="48">
        <v>-0.49106134449629429</v>
      </c>
      <c r="F82" s="53">
        <v>108939984.04000001</v>
      </c>
      <c r="G82" s="53">
        <v>99346100.599999994</v>
      </c>
      <c r="H82" s="53">
        <v>9593883.4400000125</v>
      </c>
      <c r="I82" s="48">
        <v>9.6570307058433391E-2</v>
      </c>
      <c r="AR82" s="6"/>
      <c r="AS82" s="6"/>
      <c r="AT82" s="6"/>
      <c r="AU82" s="6"/>
      <c r="AV82" s="6"/>
      <c r="AW82" s="6"/>
      <c r="AX82" s="6"/>
      <c r="AY82" s="6"/>
      <c r="AZ82" s="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1:255" ht="15" customHeight="1" x14ac:dyDescent="0.2">
      <c r="A83"/>
      <c r="F83" s="53"/>
      <c r="G83" s="53"/>
      <c r="H83" s="53"/>
      <c r="AR83" s="6"/>
      <c r="AS83" s="6"/>
      <c r="AT83" s="6"/>
      <c r="AU83" s="6"/>
      <c r="AV83" s="6"/>
      <c r="AW83" s="6"/>
      <c r="AX83" s="6"/>
      <c r="AY83" s="6"/>
      <c r="AZ83" s="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ht="15" customHeight="1" x14ac:dyDescent="0.2">
      <c r="A84" t="s">
        <v>25</v>
      </c>
      <c r="B84">
        <v>11446198.110000001</v>
      </c>
      <c r="C84">
        <v>10116554.77</v>
      </c>
      <c r="D84">
        <v>1329643.3400000017</v>
      </c>
      <c r="E84" s="48">
        <v>0.13143242637730529</v>
      </c>
      <c r="F84" s="53">
        <v>96188313.299999997</v>
      </c>
      <c r="G84" s="53">
        <v>96600540.299999997</v>
      </c>
      <c r="H84" s="53">
        <v>-412227</v>
      </c>
      <c r="I84" s="48">
        <v>-4.2673363805191883E-3</v>
      </c>
      <c r="AR84" s="6"/>
      <c r="AS84" s="6"/>
      <c r="AT84" s="6"/>
      <c r="AU84" s="6"/>
      <c r="AV84" s="6"/>
      <c r="AW84" s="6"/>
      <c r="AX84" s="6"/>
      <c r="AY84" s="6"/>
      <c r="AZ84" s="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ht="15" customHeight="1" x14ac:dyDescent="0.2">
      <c r="A85"/>
      <c r="F85" s="53"/>
      <c r="G85" s="53"/>
      <c r="H85" s="53"/>
      <c r="AR85" s="6"/>
      <c r="AS85" s="6"/>
      <c r="AT85" s="6"/>
      <c r="AU85" s="6"/>
      <c r="AV85" s="6"/>
      <c r="AW85" s="6"/>
      <c r="AX85" s="6"/>
      <c r="AY85" s="6"/>
      <c r="AZ85" s="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ht="15" customHeight="1" x14ac:dyDescent="0.2">
      <c r="A86" t="s">
        <v>26</v>
      </c>
      <c r="B86">
        <v>5929453.4299999997</v>
      </c>
      <c r="C86">
        <v>4768847.3099999996</v>
      </c>
      <c r="D86">
        <v>1160606.1200000001</v>
      </c>
      <c r="E86" s="48">
        <v>0.24337246394244488</v>
      </c>
      <c r="F86" s="53">
        <v>48562599.710000001</v>
      </c>
      <c r="G86" s="53">
        <v>48546044.859999999</v>
      </c>
      <c r="H86" s="53">
        <v>16554.85000000149</v>
      </c>
      <c r="I86" s="48">
        <v>3.4101336262806498E-4</v>
      </c>
      <c r="AR86" s="6"/>
      <c r="AS86" s="6"/>
      <c r="AT86" s="6"/>
      <c r="AU86" s="6"/>
      <c r="AV86" s="6"/>
      <c r="AW86" s="6"/>
      <c r="AX86" s="6"/>
      <c r="AY86" s="6"/>
      <c r="AZ86" s="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ht="15" customHeight="1" x14ac:dyDescent="0.2">
      <c r="A87"/>
      <c r="F87" s="53"/>
      <c r="G87" s="53"/>
      <c r="H87" s="53"/>
      <c r="AR87" s="6"/>
      <c r="AS87" s="6"/>
      <c r="AT87" s="6"/>
      <c r="AU87" s="6"/>
      <c r="AV87" s="6"/>
      <c r="AW87" s="6"/>
      <c r="AX87" s="6"/>
      <c r="AY87" s="6"/>
      <c r="AZ87" s="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ht="15" customHeight="1" x14ac:dyDescent="0.2">
      <c r="A88" t="s">
        <v>27</v>
      </c>
      <c r="B88">
        <v>2219043.77</v>
      </c>
      <c r="C88">
        <v>2267346.88</v>
      </c>
      <c r="D88">
        <v>-48303.10999999987</v>
      </c>
      <c r="E88" s="48">
        <v>-2.1303802442438746E-2</v>
      </c>
      <c r="F88" s="53">
        <v>19614927.52</v>
      </c>
      <c r="G88" s="53">
        <v>19767935.43</v>
      </c>
      <c r="H88" s="53">
        <v>-153007.91000000015</v>
      </c>
      <c r="I88" s="48">
        <v>-7.7402068891723481E-3</v>
      </c>
      <c r="AR88" s="6"/>
      <c r="AS88" s="6"/>
      <c r="AT88" s="6"/>
      <c r="AU88" s="6"/>
      <c r="AV88" s="6"/>
      <c r="AW88" s="6"/>
      <c r="AX88" s="6"/>
      <c r="AY88" s="6"/>
      <c r="AZ88" s="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ht="15" customHeight="1" x14ac:dyDescent="0.2">
      <c r="A89"/>
      <c r="F89" s="53"/>
      <c r="G89" s="53"/>
      <c r="H89" s="53"/>
      <c r="AR89" s="6"/>
      <c r="AS89" s="6"/>
      <c r="AT89" s="6"/>
      <c r="AU89" s="6"/>
      <c r="AV89" s="6"/>
      <c r="AW89" s="6"/>
      <c r="AX89" s="6"/>
      <c r="AY89" s="6"/>
      <c r="AZ89" s="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ht="15" customHeight="1" x14ac:dyDescent="0.2">
      <c r="A90" t="s">
        <v>28</v>
      </c>
      <c r="B90">
        <v>447298.97</v>
      </c>
      <c r="C90">
        <v>3631303.26</v>
      </c>
      <c r="D90">
        <v>-3184004.29</v>
      </c>
      <c r="E90" s="48">
        <v>-0.87682136743379568</v>
      </c>
      <c r="F90" s="53">
        <v>16309961.319999998</v>
      </c>
      <c r="G90" s="53">
        <v>42534845.840000004</v>
      </c>
      <c r="H90" s="53">
        <v>-26224884.520000003</v>
      </c>
      <c r="I90" s="48">
        <v>-0.61655059521428845</v>
      </c>
      <c r="AR90" s="6"/>
      <c r="AS90" s="6"/>
      <c r="AT90" s="6"/>
      <c r="AU90" s="6"/>
      <c r="AV90" s="6"/>
      <c r="AW90" s="6"/>
      <c r="AX90" s="6"/>
      <c r="AY90" s="6"/>
      <c r="AZ90" s="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ht="15" customHeight="1" x14ac:dyDescent="0.2">
      <c r="A91"/>
      <c r="F91" s="53"/>
      <c r="G91" s="53"/>
      <c r="H91" s="53"/>
      <c r="AR91" s="6"/>
      <c r="AS91" s="6"/>
      <c r="AT91" s="6"/>
      <c r="AU91" s="6"/>
      <c r="AV91" s="6"/>
      <c r="AW91" s="6"/>
      <c r="AX91" s="6"/>
      <c r="AY91" s="6"/>
      <c r="AZ91" s="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ht="15" customHeight="1" x14ac:dyDescent="0.2">
      <c r="A92" t="s">
        <v>29</v>
      </c>
      <c r="B92">
        <v>226306.26</v>
      </c>
      <c r="C92">
        <v>547796.86</v>
      </c>
      <c r="D92">
        <v>-321490.59999999998</v>
      </c>
      <c r="E92" s="48">
        <v>-0.58687923110767737</v>
      </c>
      <c r="F92" s="53">
        <v>2575558.9500000002</v>
      </c>
      <c r="G92" s="53">
        <v>4450319.08</v>
      </c>
      <c r="H92" s="53">
        <v>-1874760.13</v>
      </c>
      <c r="I92" s="48">
        <v>-0.42126420517245244</v>
      </c>
      <c r="AR92" s="6"/>
      <c r="AS92" s="6"/>
      <c r="AT92" s="6"/>
      <c r="AU92" s="6"/>
      <c r="AV92" s="6"/>
      <c r="AW92" s="6"/>
      <c r="AX92" s="6"/>
      <c r="AY92" s="6"/>
      <c r="AZ92" s="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ht="15" customHeight="1" x14ac:dyDescent="0.2">
      <c r="A93"/>
      <c r="F93" s="53"/>
      <c r="G93" s="53"/>
      <c r="H93" s="53"/>
      <c r="AR93" s="6"/>
      <c r="AS93" s="6"/>
      <c r="AT93" s="6"/>
      <c r="AU93" s="6"/>
      <c r="AV93" s="6"/>
      <c r="AW93" s="6"/>
      <c r="AX93" s="6"/>
      <c r="AY93" s="6"/>
      <c r="AZ93" s="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ht="15" customHeight="1" x14ac:dyDescent="0.2">
      <c r="A94" t="s">
        <v>30</v>
      </c>
      <c r="B94">
        <v>0</v>
      </c>
      <c r="C94">
        <v>0</v>
      </c>
      <c r="D94">
        <v>0</v>
      </c>
      <c r="E94" s="48">
        <v>0</v>
      </c>
      <c r="F94" s="53">
        <v>507994</v>
      </c>
      <c r="G94" s="53">
        <v>0</v>
      </c>
      <c r="H94" s="53">
        <v>507994</v>
      </c>
      <c r="I94" s="48">
        <v>0</v>
      </c>
      <c r="AR94" s="6"/>
      <c r="AS94" s="6"/>
      <c r="AT94" s="6"/>
      <c r="AU94" s="6"/>
      <c r="AV94" s="6"/>
      <c r="AW94" s="6"/>
      <c r="AX94" s="6"/>
      <c r="AY94" s="6"/>
      <c r="AZ94" s="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ht="15" customHeight="1" x14ac:dyDescent="0.2">
      <c r="A95"/>
      <c r="F95" s="53"/>
      <c r="G95" s="53"/>
      <c r="H95" s="53"/>
      <c r="AR95" s="6"/>
      <c r="AS95" s="6"/>
      <c r="AT95" s="6"/>
      <c r="AU95" s="6"/>
      <c r="AV95" s="6"/>
      <c r="AW95" s="6"/>
      <c r="AX95" s="6"/>
      <c r="AY95" s="6"/>
      <c r="AZ95" s="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ht="15" customHeight="1" x14ac:dyDescent="0.2">
      <c r="A96" t="s">
        <v>31</v>
      </c>
      <c r="B96">
        <v>554438.81999999995</v>
      </c>
      <c r="C96">
        <v>720836.32</v>
      </c>
      <c r="D96">
        <v>-166397.5</v>
      </c>
      <c r="E96" s="48">
        <v>-0.23083950597827813</v>
      </c>
      <c r="F96" s="53">
        <v>5723818.8900000006</v>
      </c>
      <c r="G96" s="53">
        <v>6066764.5499999998</v>
      </c>
      <c r="H96" s="53">
        <v>-342945.65999999922</v>
      </c>
      <c r="I96" s="48">
        <v>-5.6528592328508813E-2</v>
      </c>
      <c r="AR96" s="6"/>
      <c r="AS96" s="6"/>
      <c r="AT96" s="6"/>
      <c r="AU96" s="6"/>
      <c r="AV96" s="6"/>
      <c r="AW96" s="6"/>
      <c r="AX96" s="6"/>
      <c r="AY96" s="6"/>
      <c r="AZ96" s="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ht="15" customHeight="1" x14ac:dyDescent="0.2">
      <c r="A97"/>
      <c r="F97" s="53"/>
      <c r="G97" s="53"/>
      <c r="H97" s="53"/>
      <c r="AR97" s="6"/>
      <c r="AS97" s="6"/>
      <c r="AT97" s="6"/>
      <c r="AU97" s="6"/>
      <c r="AV97" s="6"/>
      <c r="AW97" s="6"/>
      <c r="AX97" s="6"/>
      <c r="AY97" s="6"/>
      <c r="AZ97" s="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1:255" ht="15" customHeight="1" x14ac:dyDescent="0.2">
      <c r="A98" t="s">
        <v>32</v>
      </c>
      <c r="B98">
        <v>0</v>
      </c>
      <c r="C98">
        <v>0</v>
      </c>
      <c r="D98">
        <v>0</v>
      </c>
      <c r="E98" s="48">
        <v>0</v>
      </c>
      <c r="F98" s="53">
        <v>0</v>
      </c>
      <c r="G98" s="53">
        <v>0</v>
      </c>
      <c r="H98" s="53">
        <v>0</v>
      </c>
      <c r="I98" s="48">
        <v>0</v>
      </c>
      <c r="AR98" s="6"/>
      <c r="AS98" s="6"/>
      <c r="AT98" s="6"/>
      <c r="AU98" s="6"/>
      <c r="AV98" s="6"/>
      <c r="AW98" s="6"/>
      <c r="AX98" s="6"/>
      <c r="AY98" s="6"/>
      <c r="AZ98" s="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5" ht="15" customHeight="1" x14ac:dyDescent="0.2">
      <c r="A99"/>
      <c r="F99" s="53"/>
      <c r="G99" s="53"/>
      <c r="H99" s="53"/>
      <c r="AR99" s="6"/>
      <c r="AS99" s="6"/>
      <c r="AT99" s="6"/>
      <c r="AU99" s="6"/>
      <c r="AV99" s="6"/>
      <c r="AW99" s="6"/>
      <c r="AX99" s="6"/>
      <c r="AY99" s="6"/>
      <c r="AZ99" s="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spans="1:255" ht="15" customHeight="1" x14ac:dyDescent="0.2">
      <c r="A100" t="s">
        <v>33</v>
      </c>
      <c r="B100">
        <v>98935.12000000001</v>
      </c>
      <c r="C100">
        <v>21292.37</v>
      </c>
      <c r="D100">
        <v>77642.750000000015</v>
      </c>
      <c r="E100" s="48">
        <v>3.6465057670893386</v>
      </c>
      <c r="F100" s="53">
        <v>8514600.5399999991</v>
      </c>
      <c r="G100" s="53">
        <v>7176651.4699999997</v>
      </c>
      <c r="H100" s="53">
        <v>1337949.0699999994</v>
      </c>
      <c r="I100" s="48">
        <v>0.18643082718910403</v>
      </c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</row>
    <row r="101" spans="1:255" ht="15" customHeight="1" x14ac:dyDescent="0.2">
      <c r="A101"/>
      <c r="F101" s="53"/>
      <c r="G101" s="53"/>
      <c r="H101" s="53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</row>
    <row r="102" spans="1:255" ht="15" customHeight="1" x14ac:dyDescent="0.2">
      <c r="A102" t="s">
        <v>34</v>
      </c>
      <c r="B102">
        <v>0</v>
      </c>
      <c r="C102">
        <v>0</v>
      </c>
      <c r="D102">
        <v>0</v>
      </c>
      <c r="E102" s="48">
        <v>0</v>
      </c>
      <c r="F102" s="53">
        <v>0</v>
      </c>
      <c r="G102" s="53">
        <v>0</v>
      </c>
      <c r="H102" s="53">
        <v>0</v>
      </c>
      <c r="I102" s="48">
        <v>0</v>
      </c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</row>
    <row r="103" spans="1:255" ht="15" customHeight="1" x14ac:dyDescent="0.2">
      <c r="A103"/>
      <c r="E103" s="48"/>
      <c r="F103" s="53"/>
      <c r="G103" s="53"/>
      <c r="H103" s="53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ht="15" customHeight="1" x14ac:dyDescent="0.2">
      <c r="A104" t="s">
        <v>35</v>
      </c>
      <c r="B104">
        <v>279453.3</v>
      </c>
      <c r="C104">
        <v>264875.28999999998</v>
      </c>
      <c r="D104">
        <v>14578.010000000009</v>
      </c>
      <c r="E104" s="48">
        <v>5.5037259232448635E-2</v>
      </c>
      <c r="F104" s="53">
        <v>2624389.4799999995</v>
      </c>
      <c r="G104" s="53">
        <v>2567372.02</v>
      </c>
      <c r="H104" s="53">
        <v>57017.459999999497</v>
      </c>
      <c r="I104" s="48">
        <v>2.2208491623274564E-2</v>
      </c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ht="15" customHeight="1" x14ac:dyDescent="0.2">
      <c r="A105"/>
      <c r="F105" s="53"/>
      <c r="G105" s="53"/>
      <c r="H105" s="53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ht="15" customHeight="1" x14ac:dyDescent="0.2">
      <c r="A106" t="s">
        <v>36</v>
      </c>
      <c r="B106">
        <v>1200000</v>
      </c>
      <c r="C106">
        <v>0</v>
      </c>
      <c r="D106">
        <v>1200000</v>
      </c>
      <c r="E106" s="48">
        <v>0</v>
      </c>
      <c r="F106" s="53">
        <v>1200000</v>
      </c>
      <c r="G106" s="53">
        <v>1200000</v>
      </c>
      <c r="H106" s="53">
        <v>0</v>
      </c>
      <c r="I106" s="48">
        <v>0</v>
      </c>
      <c r="M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  <row r="107" spans="1:255" ht="15" customHeight="1" x14ac:dyDescent="0.2">
      <c r="A107"/>
      <c r="F107" s="53"/>
      <c r="G107" s="53"/>
      <c r="H107" s="53"/>
      <c r="M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</row>
    <row r="108" spans="1:255" ht="15" customHeight="1" x14ac:dyDescent="0.2">
      <c r="A108" t="s">
        <v>37</v>
      </c>
      <c r="B108" s="56">
        <v>11258128.84</v>
      </c>
      <c r="C108" s="56">
        <v>10498274.969999999</v>
      </c>
      <c r="D108" s="74">
        <v>759853.87000000104</v>
      </c>
      <c r="E108" s="75">
        <v>7.2378926268493529E-2</v>
      </c>
      <c r="F108" s="76">
        <v>86653945.50999999</v>
      </c>
      <c r="G108" s="54">
        <v>84772415.159999996</v>
      </c>
      <c r="H108" s="77">
        <v>1881530.349999994</v>
      </c>
      <c r="I108" s="55">
        <v>2.2195077802711904E-2</v>
      </c>
      <c r="M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</row>
    <row r="109" spans="1:255" ht="15" customHeight="1" x14ac:dyDescent="0.2">
      <c r="A109"/>
      <c r="D109" s="19"/>
      <c r="E109" s="64"/>
      <c r="F109" s="64"/>
      <c r="G109" s="78"/>
      <c r="M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</row>
    <row r="110" spans="1:255" ht="15" customHeight="1" thickBot="1" x14ac:dyDescent="0.25">
      <c r="A110" t="s">
        <v>39</v>
      </c>
      <c r="B110" s="58">
        <v>300602173.01000005</v>
      </c>
      <c r="C110" s="58">
        <v>310619280.66999996</v>
      </c>
      <c r="D110" s="58">
        <v>-10017107.660000008</v>
      </c>
      <c r="E110" s="59">
        <v>-3.2248827691549908E-2</v>
      </c>
      <c r="F110" s="58">
        <v>3126913978.9499998</v>
      </c>
      <c r="G110" s="58">
        <v>3154296861.5599995</v>
      </c>
      <c r="H110" s="58">
        <v>-27382882.60999937</v>
      </c>
      <c r="I110" s="59">
        <v>-8.681136814895983E-3</v>
      </c>
      <c r="M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</row>
    <row r="111" spans="1:255" ht="15" customHeight="1" thickTop="1" x14ac:dyDescent="0.2">
      <c r="A111"/>
      <c r="B111" s="17"/>
      <c r="C111" s="18"/>
      <c r="D111" s="19"/>
      <c r="G111" s="20"/>
      <c r="M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</row>
    <row r="112" spans="1:255" ht="15" customHeight="1" x14ac:dyDescent="0.2">
      <c r="A112" t="s">
        <v>40</v>
      </c>
      <c r="B112" s="61"/>
      <c r="C112" s="62"/>
      <c r="D112" s="63"/>
      <c r="E112" s="64"/>
      <c r="F112" s="64"/>
      <c r="G112" s="65"/>
      <c r="H112" s="64"/>
      <c r="I112" s="64"/>
      <c r="M112" s="24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</row>
    <row r="113" spans="1:255" ht="15" customHeight="1" x14ac:dyDescent="0.2">
      <c r="A113"/>
      <c r="B113" s="17"/>
      <c r="C113" s="18"/>
      <c r="D113" s="19"/>
      <c r="G113" s="20"/>
      <c r="M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</row>
    <row r="114" spans="1:255" ht="15" customHeight="1" x14ac:dyDescent="0.2">
      <c r="A114" s="79"/>
      <c r="B114" s="80"/>
      <c r="C114" s="81"/>
      <c r="D114" s="82"/>
      <c r="E114" s="6"/>
      <c r="F114" s="66"/>
      <c r="G114" s="83"/>
      <c r="H114" s="6"/>
      <c r="I114" s="6"/>
      <c r="J114" s="6"/>
      <c r="K114" s="6"/>
      <c r="M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</row>
    <row r="115" spans="1:255" ht="15" customHeight="1" x14ac:dyDescent="0.2">
      <c r="A115" s="79"/>
      <c r="B115" s="80"/>
      <c r="C115" s="81"/>
      <c r="D115" s="82"/>
      <c r="E115" s="6"/>
      <c r="F115" s="66"/>
      <c r="G115" s="83"/>
      <c r="H115" s="6"/>
      <c r="I115" s="6"/>
      <c r="J115" s="6"/>
      <c r="K115" s="6"/>
      <c r="M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</row>
    <row r="116" spans="1:255" ht="15" customHeight="1" x14ac:dyDescent="0.25">
      <c r="A116" s="84" t="s">
        <v>49</v>
      </c>
      <c r="H116" s="85"/>
      <c r="I116" s="85"/>
      <c r="J116" s="85"/>
      <c r="K116" s="85" t="s">
        <v>2</v>
      </c>
      <c r="M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5" ht="15" customHeight="1" x14ac:dyDescent="0.25">
      <c r="A117" s="84" t="s">
        <v>50</v>
      </c>
      <c r="H117" s="85"/>
      <c r="I117" s="85"/>
      <c r="J117" s="85"/>
      <c r="K117" s="85"/>
      <c r="M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</row>
    <row r="118" spans="1:255" ht="15" customHeight="1" x14ac:dyDescent="0.2">
      <c r="B118" t="s">
        <v>38</v>
      </c>
      <c r="C118" t="s">
        <v>38</v>
      </c>
      <c r="M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</row>
    <row r="119" spans="1:255" ht="15" customHeight="1" x14ac:dyDescent="0.2">
      <c r="A119" s="86" t="s">
        <v>51</v>
      </c>
      <c r="M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</row>
    <row r="120" spans="1:255" ht="15" customHeight="1" x14ac:dyDescent="0.2">
      <c r="A120" s="86" t="s">
        <v>52</v>
      </c>
      <c r="B120" s="12"/>
      <c r="C120" s="12"/>
      <c r="D120" s="12"/>
      <c r="E120" s="12"/>
      <c r="F120" s="12"/>
      <c r="G120" s="12"/>
      <c r="M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</row>
    <row r="121" spans="1:255" ht="15" customHeight="1" x14ac:dyDescent="0.25">
      <c r="A121" s="25"/>
      <c r="B121" s="87"/>
      <c r="C121" s="87"/>
      <c r="D121" s="35" t="s">
        <v>44</v>
      </c>
      <c r="E121" s="35" t="s">
        <v>45</v>
      </c>
      <c r="F121" s="87" t="s">
        <v>53</v>
      </c>
      <c r="G121" s="87" t="s">
        <v>53</v>
      </c>
      <c r="M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255" ht="15" customHeight="1" x14ac:dyDescent="0.25">
      <c r="A122" s="25"/>
      <c r="B122" s="87" t="s">
        <v>54</v>
      </c>
      <c r="C122" s="87" t="s">
        <v>54</v>
      </c>
      <c r="D122" s="87" t="s">
        <v>47</v>
      </c>
      <c r="E122" s="88" t="s">
        <v>47</v>
      </c>
      <c r="F122" s="87" t="s">
        <v>55</v>
      </c>
      <c r="G122" s="87" t="s">
        <v>55</v>
      </c>
      <c r="M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</row>
    <row r="123" spans="1:255" ht="15" customHeight="1" x14ac:dyDescent="0.25">
      <c r="A123" s="12"/>
      <c r="B123" s="89">
        <v>2016</v>
      </c>
      <c r="C123" s="89">
        <v>2015</v>
      </c>
      <c r="D123" s="90">
        <v>42429</v>
      </c>
      <c r="E123" s="90">
        <v>42063</v>
      </c>
      <c r="F123" s="91" t="s">
        <v>18</v>
      </c>
      <c r="G123" s="91" t="s">
        <v>15</v>
      </c>
      <c r="M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</row>
    <row r="124" spans="1:255" ht="15" customHeight="1" x14ac:dyDescent="0.2">
      <c r="A124" s="12"/>
      <c r="B124" s="12"/>
      <c r="C124" s="12"/>
      <c r="D124" s="12"/>
      <c r="E124" s="12"/>
      <c r="F124" s="12"/>
      <c r="G124" s="12"/>
      <c r="M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</row>
    <row r="125" spans="1:255" ht="15" customHeight="1" x14ac:dyDescent="0.25">
      <c r="A125" s="38" t="s">
        <v>56</v>
      </c>
      <c r="B125" s="12"/>
      <c r="C125" s="12"/>
      <c r="D125" s="12"/>
      <c r="E125" s="12"/>
      <c r="F125" s="12"/>
      <c r="G125" s="12"/>
      <c r="M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</row>
    <row r="126" spans="1:255" ht="15" customHeight="1" x14ac:dyDescent="0.2">
      <c r="A126" s="12" t="s">
        <v>57</v>
      </c>
      <c r="B126" s="92">
        <v>153026664.90000001</v>
      </c>
      <c r="C126" s="92">
        <v>152057685.35000002</v>
      </c>
      <c r="D126" s="93">
        <v>1267226071.22</v>
      </c>
      <c r="E126" s="93">
        <v>1278483496.2399998</v>
      </c>
      <c r="F126" s="93">
        <v>-11257425.019999743</v>
      </c>
      <c r="G126" s="94">
        <v>-8.80000000000003E-3</v>
      </c>
      <c r="M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</row>
    <row r="127" spans="1:255" ht="15" customHeight="1" x14ac:dyDescent="0.2">
      <c r="A127" s="12" t="s">
        <v>58</v>
      </c>
      <c r="B127" s="95">
        <v>1666666</v>
      </c>
      <c r="C127" s="95">
        <v>1666666</v>
      </c>
      <c r="D127" s="12">
        <v>13333328</v>
      </c>
      <c r="E127" s="12">
        <v>13333328</v>
      </c>
      <c r="F127" s="12">
        <v>0</v>
      </c>
      <c r="G127" s="94">
        <v>0</v>
      </c>
      <c r="M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</row>
    <row r="128" spans="1:255" ht="15" customHeight="1" x14ac:dyDescent="0.2">
      <c r="A128" s="12" t="s">
        <v>59</v>
      </c>
      <c r="B128" s="95">
        <v>42456405.519999996</v>
      </c>
      <c r="C128" s="95">
        <v>40361451.280000001</v>
      </c>
      <c r="D128" s="96">
        <v>292179507.75999999</v>
      </c>
      <c r="E128" s="96">
        <v>283913623.68000001</v>
      </c>
      <c r="F128" s="12">
        <v>8265884.0799999833</v>
      </c>
      <c r="G128" s="94">
        <v>2.9099999999999904E-2</v>
      </c>
      <c r="L128" s="6"/>
      <c r="M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</row>
    <row r="129" spans="1:255" ht="15" customHeight="1" x14ac:dyDescent="0.2">
      <c r="A129" s="96" t="s">
        <v>60</v>
      </c>
      <c r="B129" s="95">
        <v>554989.9</v>
      </c>
      <c r="C129" s="95">
        <v>662749.35</v>
      </c>
      <c r="D129" s="96">
        <v>4745294.3499999996</v>
      </c>
      <c r="E129" s="96">
        <v>4675719.07</v>
      </c>
      <c r="F129" s="12">
        <v>69575.279999999329</v>
      </c>
      <c r="G129" s="94">
        <v>1.4899999999999913E-2</v>
      </c>
      <c r="L129" s="6"/>
      <c r="M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</row>
    <row r="130" spans="1:255" ht="15" customHeight="1" x14ac:dyDescent="0.2">
      <c r="A130" s="12" t="s">
        <v>61</v>
      </c>
      <c r="B130" s="95">
        <v>1130433.0900000001</v>
      </c>
      <c r="C130" s="95">
        <v>802343.76</v>
      </c>
      <c r="D130" s="12">
        <v>17240096.829999998</v>
      </c>
      <c r="E130" s="12">
        <v>9403364.5099999998</v>
      </c>
      <c r="F130" s="12">
        <v>7836732.3199999984</v>
      </c>
      <c r="G130" s="94">
        <v>0.83339999999999992</v>
      </c>
      <c r="L130" s="6"/>
      <c r="M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</row>
    <row r="131" spans="1:255" ht="15" customHeight="1" x14ac:dyDescent="0.2">
      <c r="A131" s="12" t="s">
        <v>62</v>
      </c>
      <c r="B131" s="95">
        <v>2239028.7999999998</v>
      </c>
      <c r="C131" s="95">
        <v>2718054.09</v>
      </c>
      <c r="D131" s="12">
        <v>42000000</v>
      </c>
      <c r="E131" s="12">
        <v>42000000</v>
      </c>
      <c r="F131" s="12">
        <v>0</v>
      </c>
      <c r="G131" s="94">
        <v>0</v>
      </c>
      <c r="L131" s="6"/>
      <c r="M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</row>
    <row r="132" spans="1:255" ht="15" customHeight="1" x14ac:dyDescent="0.2">
      <c r="A132" s="12" t="s">
        <v>63</v>
      </c>
      <c r="B132" s="95">
        <v>0</v>
      </c>
      <c r="C132" s="95">
        <v>22064434.619999997</v>
      </c>
      <c r="D132" s="12">
        <v>159243363.50999999</v>
      </c>
      <c r="E132" s="12">
        <v>179384578.60000002</v>
      </c>
      <c r="F132" s="12">
        <v>-20141215.090000033</v>
      </c>
      <c r="G132" s="94">
        <v>-0.11229999999999996</v>
      </c>
      <c r="L132" s="6"/>
      <c r="M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</row>
    <row r="133" spans="1:255" ht="15" customHeight="1" x14ac:dyDescent="0.2">
      <c r="A133" s="12" t="s">
        <v>64</v>
      </c>
      <c r="B133" s="95">
        <v>10239.700000000001</v>
      </c>
      <c r="C133" s="95">
        <v>21286.62</v>
      </c>
      <c r="D133" s="12">
        <v>262501.99</v>
      </c>
      <c r="E133" s="12">
        <v>620067.15</v>
      </c>
      <c r="F133" s="12">
        <v>-357565.16000000003</v>
      </c>
      <c r="G133" s="94">
        <v>-0.57669999999999999</v>
      </c>
      <c r="L133" s="6"/>
      <c r="M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</row>
    <row r="134" spans="1:255" ht="15" customHeight="1" x14ac:dyDescent="0.2">
      <c r="A134" s="12" t="s">
        <v>65</v>
      </c>
      <c r="B134" s="95">
        <v>16007405.77</v>
      </c>
      <c r="C134" s="95">
        <v>13940187.48</v>
      </c>
      <c r="D134" s="12">
        <v>124607644.72</v>
      </c>
      <c r="E134" s="12">
        <v>114794988.75</v>
      </c>
      <c r="F134" s="12">
        <v>9812655.9699999988</v>
      </c>
      <c r="G134" s="94">
        <v>8.5499999999999909E-2</v>
      </c>
      <c r="L134" s="6"/>
      <c r="M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</row>
    <row r="135" spans="1:255" ht="15" customHeight="1" x14ac:dyDescent="0.2">
      <c r="A135" s="12" t="s">
        <v>66</v>
      </c>
      <c r="B135" s="95">
        <v>0</v>
      </c>
      <c r="C135" s="95">
        <v>113770.09</v>
      </c>
      <c r="D135" s="12">
        <v>0</v>
      </c>
      <c r="E135" s="12">
        <v>766880.59</v>
      </c>
      <c r="F135" s="12">
        <v>-766880.59</v>
      </c>
      <c r="G135" s="94">
        <v>-1</v>
      </c>
      <c r="L135" s="6"/>
      <c r="M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</row>
    <row r="136" spans="1:255" ht="15" customHeight="1" x14ac:dyDescent="0.2">
      <c r="A136" s="12" t="s">
        <v>67</v>
      </c>
      <c r="B136" s="95">
        <v>618636.02</v>
      </c>
      <c r="C136" s="95">
        <v>560272.76</v>
      </c>
      <c r="D136" s="12">
        <v>5163748.6300000008</v>
      </c>
      <c r="E136" s="12">
        <v>5189645.1899999995</v>
      </c>
      <c r="F136" s="12">
        <v>-25896.559999998659</v>
      </c>
      <c r="G136" s="94">
        <v>-5.0000000000000044E-3</v>
      </c>
      <c r="L136" s="6"/>
      <c r="M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</row>
    <row r="137" spans="1:255" ht="15" customHeight="1" x14ac:dyDescent="0.2">
      <c r="A137" s="12" t="s">
        <v>68</v>
      </c>
      <c r="B137" s="95">
        <v>54096.99</v>
      </c>
      <c r="C137" s="95">
        <v>52492.68</v>
      </c>
      <c r="D137" s="12">
        <v>524524.81000000006</v>
      </c>
      <c r="E137" s="12">
        <v>511280.98</v>
      </c>
      <c r="F137" s="12">
        <v>13243.830000000075</v>
      </c>
      <c r="G137" s="94">
        <v>2.5900000000000034E-2</v>
      </c>
      <c r="L137" s="6"/>
      <c r="M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</row>
    <row r="138" spans="1:255" ht="15" customHeight="1" x14ac:dyDescent="0.2">
      <c r="A138" s="12" t="s">
        <v>69</v>
      </c>
      <c r="B138" s="95">
        <v>0</v>
      </c>
      <c r="C138" s="95">
        <v>0</v>
      </c>
      <c r="D138" s="12">
        <v>0</v>
      </c>
      <c r="E138" s="12">
        <v>0</v>
      </c>
      <c r="F138" s="12">
        <v>0</v>
      </c>
      <c r="G138" s="94">
        <v>0</v>
      </c>
      <c r="L138" s="6"/>
      <c r="M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</row>
    <row r="139" spans="1:255" ht="15" customHeight="1" x14ac:dyDescent="0.2">
      <c r="A139" s="12" t="s">
        <v>70</v>
      </c>
      <c r="B139" s="95">
        <v>0</v>
      </c>
      <c r="C139" s="95">
        <v>0</v>
      </c>
      <c r="D139" s="12">
        <v>0</v>
      </c>
      <c r="E139" s="12">
        <v>0</v>
      </c>
      <c r="F139" s="12">
        <v>0</v>
      </c>
      <c r="G139" s="94">
        <v>0</v>
      </c>
      <c r="L139" s="6"/>
      <c r="M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</row>
    <row r="140" spans="1:255" ht="15" customHeight="1" x14ac:dyDescent="0.2">
      <c r="A140" s="12" t="s">
        <v>71</v>
      </c>
      <c r="B140" s="95">
        <v>3855.33</v>
      </c>
      <c r="C140" s="95">
        <v>4081.42</v>
      </c>
      <c r="D140" s="12">
        <v>268239.48</v>
      </c>
      <c r="E140" s="12">
        <v>223252.57000000004</v>
      </c>
      <c r="F140" s="12">
        <v>44986.909999999945</v>
      </c>
      <c r="G140" s="94">
        <v>0.20150000000000001</v>
      </c>
      <c r="L140" s="6"/>
      <c r="M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</row>
    <row r="141" spans="1:255" ht="15" customHeight="1" x14ac:dyDescent="0.2">
      <c r="A141" s="96" t="s">
        <v>72</v>
      </c>
      <c r="B141" s="95">
        <v>590440.61</v>
      </c>
      <c r="C141" s="95">
        <v>559193.59999999998</v>
      </c>
      <c r="D141" s="12">
        <v>2680133.52</v>
      </c>
      <c r="E141" s="12">
        <v>2857542.6100000003</v>
      </c>
      <c r="F141" s="12">
        <v>-177409.09000000032</v>
      </c>
      <c r="G141" s="94">
        <v>-6.2100000000000044E-2</v>
      </c>
      <c r="L141" s="6"/>
      <c r="M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</row>
    <row r="142" spans="1:255" ht="15" customHeight="1" x14ac:dyDescent="0.2">
      <c r="A142" s="12" t="s">
        <v>73</v>
      </c>
      <c r="B142" s="56">
        <v>250000</v>
      </c>
      <c r="C142" s="56">
        <v>250000</v>
      </c>
      <c r="D142" s="74">
        <v>2000000</v>
      </c>
      <c r="E142" s="74">
        <v>2000000</v>
      </c>
      <c r="F142" s="74">
        <v>0</v>
      </c>
      <c r="G142" s="55">
        <v>0</v>
      </c>
      <c r="L142" s="6"/>
      <c r="M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</row>
    <row r="143" spans="1:255" ht="15" customHeight="1" x14ac:dyDescent="0.2">
      <c r="A143" s="12" t="s">
        <v>74</v>
      </c>
      <c r="B143" s="92">
        <v>218608862.63000008</v>
      </c>
      <c r="C143" s="92">
        <v>235834669.09999999</v>
      </c>
      <c r="D143" s="93">
        <v>1931474454.8199999</v>
      </c>
      <c r="E143" s="93">
        <v>1938157767.9399998</v>
      </c>
      <c r="F143" s="93">
        <v>-6683313.1199997943</v>
      </c>
      <c r="G143" s="94">
        <v>-3.3999999999999586E-3</v>
      </c>
      <c r="L143" s="6"/>
      <c r="M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</row>
    <row r="144" spans="1:255" ht="15" customHeight="1" x14ac:dyDescent="0.2">
      <c r="A144"/>
      <c r="B144" s="5"/>
      <c r="C144" s="5"/>
      <c r="L144" s="6"/>
      <c r="M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</row>
    <row r="145" spans="1:255" ht="15" customHeight="1" x14ac:dyDescent="0.25">
      <c r="A145" s="38" t="s">
        <v>75</v>
      </c>
      <c r="B145" s="5"/>
      <c r="C145" s="5"/>
      <c r="L145" s="6"/>
      <c r="M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</row>
    <row r="146" spans="1:255" ht="15" customHeight="1" x14ac:dyDescent="0.2">
      <c r="A146" s="12" t="s">
        <v>57</v>
      </c>
      <c r="B146" s="92">
        <v>18924549.019999996</v>
      </c>
      <c r="C146" s="92">
        <v>17965963.48</v>
      </c>
      <c r="D146" s="93">
        <v>146612491.75</v>
      </c>
      <c r="E146" s="93">
        <v>154369258.81999996</v>
      </c>
      <c r="F146" s="93">
        <v>-7756767.069999963</v>
      </c>
      <c r="G146" s="94">
        <v>-5.0200000000000022E-2</v>
      </c>
      <c r="L146" s="6"/>
      <c r="M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</row>
    <row r="147" spans="1:255" ht="15" customHeight="1" x14ac:dyDescent="0.2">
      <c r="A147" s="12" t="s">
        <v>76</v>
      </c>
      <c r="B147" s="95">
        <v>3229157.3</v>
      </c>
      <c r="C147" s="95">
        <v>3044979.81</v>
      </c>
      <c r="D147" s="12">
        <v>25978965.540000003</v>
      </c>
      <c r="E147" s="12">
        <v>23860890.969999995</v>
      </c>
      <c r="F147" s="12">
        <v>2118074.5700000077</v>
      </c>
      <c r="G147" s="94">
        <v>8.879999999999999E-2</v>
      </c>
      <c r="L147" s="6"/>
      <c r="M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</row>
    <row r="148" spans="1:255" ht="15" customHeight="1" x14ac:dyDescent="0.2">
      <c r="A148" s="12" t="s">
        <v>62</v>
      </c>
      <c r="B148" s="95">
        <v>197905.71</v>
      </c>
      <c r="C148" s="95">
        <v>32687.55</v>
      </c>
      <c r="D148" s="12">
        <v>4000000</v>
      </c>
      <c r="E148" s="12">
        <v>4002235.63</v>
      </c>
      <c r="F148" s="12">
        <v>-2235.6299999998882</v>
      </c>
      <c r="G148" s="94">
        <v>-6.0000000000004494E-4</v>
      </c>
      <c r="L148" s="6"/>
      <c r="M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</row>
    <row r="149" spans="1:255" ht="15" customHeight="1" x14ac:dyDescent="0.2">
      <c r="A149" s="12" t="s">
        <v>69</v>
      </c>
      <c r="B149" s="95">
        <v>0</v>
      </c>
      <c r="C149" s="95">
        <v>0</v>
      </c>
      <c r="D149" s="12">
        <v>0</v>
      </c>
      <c r="E149" s="12">
        <v>0</v>
      </c>
      <c r="F149" s="12">
        <v>0</v>
      </c>
      <c r="G149" s="94">
        <v>0</v>
      </c>
      <c r="I149" s="64"/>
      <c r="L149" s="6"/>
      <c r="M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</row>
    <row r="150" spans="1:255" ht="15" customHeight="1" x14ac:dyDescent="0.2">
      <c r="A150" s="12" t="s">
        <v>63</v>
      </c>
      <c r="B150" s="56">
        <v>2393857.1800000002</v>
      </c>
      <c r="C150" s="56">
        <v>2484751.35</v>
      </c>
      <c r="D150" s="74">
        <v>17640147.550000001</v>
      </c>
      <c r="E150" s="74">
        <v>18445534.100000001</v>
      </c>
      <c r="F150" s="74">
        <v>-805386.55000000075</v>
      </c>
      <c r="G150" s="55">
        <v>-4.3699999999999961E-2</v>
      </c>
      <c r="L150" s="6"/>
      <c r="M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</row>
    <row r="151" spans="1:255" ht="15" customHeight="1" x14ac:dyDescent="0.2">
      <c r="A151" s="12" t="s">
        <v>77</v>
      </c>
      <c r="B151" s="92">
        <v>24745469.209999997</v>
      </c>
      <c r="C151" s="92">
        <v>23528382.190000001</v>
      </c>
      <c r="D151" s="93">
        <v>194231604.84</v>
      </c>
      <c r="E151" s="93">
        <v>200677919.51999995</v>
      </c>
      <c r="F151" s="93">
        <v>-6446314.6799999559</v>
      </c>
      <c r="G151" s="94">
        <v>-3.2100000000000017E-2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</row>
    <row r="152" spans="1:255" ht="15" customHeight="1" x14ac:dyDescent="0.2">
      <c r="A152"/>
      <c r="B152" s="5"/>
      <c r="C152" s="5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</row>
    <row r="153" spans="1:255" ht="15" customHeight="1" x14ac:dyDescent="0.25">
      <c r="A153" s="38" t="s">
        <v>78</v>
      </c>
      <c r="B153" s="5"/>
      <c r="C153" s="5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</row>
    <row r="154" spans="1:255" ht="15" customHeight="1" x14ac:dyDescent="0.2">
      <c r="A154" s="12" t="s">
        <v>57</v>
      </c>
      <c r="B154" s="92">
        <v>78236641.810000002</v>
      </c>
      <c r="C154" s="92">
        <v>74903661.659999996</v>
      </c>
      <c r="D154" s="93">
        <v>1069045470.3699999</v>
      </c>
      <c r="E154" s="93">
        <v>1034227372.1299999</v>
      </c>
      <c r="F154" s="93">
        <v>34818098.24000001</v>
      </c>
      <c r="G154" s="94">
        <v>3.3700000000000063E-2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</row>
    <row r="155" spans="1:255" ht="15" customHeight="1" x14ac:dyDescent="0.2">
      <c r="A155" s="12" t="s">
        <v>79</v>
      </c>
      <c r="B155" s="97">
        <v>0</v>
      </c>
      <c r="C155" s="97">
        <v>0</v>
      </c>
      <c r="D155" s="10">
        <v>0</v>
      </c>
      <c r="E155" s="10">
        <v>0</v>
      </c>
      <c r="F155" s="10">
        <v>0</v>
      </c>
      <c r="G155" s="94">
        <v>0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</row>
    <row r="156" spans="1:255" ht="15" customHeight="1" x14ac:dyDescent="0.2">
      <c r="A156" s="12" t="s">
        <v>80</v>
      </c>
      <c r="B156" s="97">
        <v>5367695.79</v>
      </c>
      <c r="C156" s="97">
        <v>2495095.67</v>
      </c>
      <c r="D156" s="10">
        <v>17543512.02</v>
      </c>
      <c r="E156" s="10">
        <v>14145292.35</v>
      </c>
      <c r="F156" s="10">
        <v>3398219.67</v>
      </c>
      <c r="G156" s="98">
        <v>0.24019999999999997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</row>
    <row r="157" spans="1:255" ht="15" customHeight="1" x14ac:dyDescent="0.2">
      <c r="A157" s="12" t="s">
        <v>81</v>
      </c>
      <c r="B157" s="97">
        <v>0</v>
      </c>
      <c r="C157" s="97">
        <v>0</v>
      </c>
      <c r="D157" s="10">
        <v>0</v>
      </c>
      <c r="E157" s="10">
        <v>0</v>
      </c>
      <c r="F157" s="10">
        <v>0</v>
      </c>
      <c r="G157" s="98">
        <v>0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</row>
    <row r="158" spans="1:255" ht="15" customHeight="1" x14ac:dyDescent="0.2">
      <c r="A158" s="12" t="s">
        <v>82</v>
      </c>
      <c r="B158" s="97">
        <v>0</v>
      </c>
      <c r="C158" s="97">
        <v>0</v>
      </c>
      <c r="D158" s="10">
        <v>3649688.68</v>
      </c>
      <c r="E158" s="10">
        <v>283662.76</v>
      </c>
      <c r="F158" s="10">
        <v>3366025.92</v>
      </c>
      <c r="G158" s="98">
        <v>11.866300000000001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</row>
    <row r="159" spans="1:255" ht="15" customHeight="1" x14ac:dyDescent="0.2">
      <c r="A159" s="96" t="s">
        <v>83</v>
      </c>
      <c r="B159" s="97">
        <v>1214494</v>
      </c>
      <c r="C159" s="97">
        <v>1102428</v>
      </c>
      <c r="D159" s="10">
        <v>3933346</v>
      </c>
      <c r="E159" s="10">
        <v>3947339</v>
      </c>
      <c r="F159" s="10">
        <v>-13993</v>
      </c>
      <c r="G159" s="98">
        <v>-3.4999999999999476E-3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</row>
    <row r="160" spans="1:255" ht="15" customHeight="1" x14ac:dyDescent="0.2">
      <c r="A160" s="12" t="s">
        <v>84</v>
      </c>
      <c r="B160" s="97">
        <v>0</v>
      </c>
      <c r="C160" s="97">
        <v>0</v>
      </c>
      <c r="D160" s="64">
        <v>62225</v>
      </c>
      <c r="E160" s="64">
        <v>0</v>
      </c>
      <c r="F160" s="64">
        <v>62225</v>
      </c>
      <c r="G160" s="98">
        <v>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</row>
    <row r="161" spans="1:255" ht="15" customHeight="1" x14ac:dyDescent="0.2">
      <c r="A161" s="12" t="s">
        <v>85</v>
      </c>
      <c r="B161" s="141">
        <v>116227597.89999999</v>
      </c>
      <c r="C161" s="141">
        <v>110422629.45</v>
      </c>
      <c r="D161" s="142">
        <v>181397639.63999999</v>
      </c>
      <c r="E161" s="142">
        <v>167090495.54000002</v>
      </c>
      <c r="F161" s="142">
        <v>14307144.099999964</v>
      </c>
      <c r="G161" s="134">
        <v>8.5599999999999898E-2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</row>
    <row r="162" spans="1:255" ht="15" customHeight="1" x14ac:dyDescent="0.2">
      <c r="A162" t="s">
        <v>86</v>
      </c>
      <c r="B162" s="143">
        <v>201046429.5</v>
      </c>
      <c r="C162" s="143">
        <v>188923814.78</v>
      </c>
      <c r="D162" s="63">
        <v>1275631881.71</v>
      </c>
      <c r="E162" s="63">
        <v>1219694161.78</v>
      </c>
      <c r="F162" s="63">
        <v>55937719.929999977</v>
      </c>
      <c r="G162" s="145">
        <v>4.5900000000000052E-2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</row>
    <row r="163" spans="1:255" ht="15" customHeight="1" x14ac:dyDescent="0.25">
      <c r="A163" s="38"/>
      <c r="B163" s="92"/>
      <c r="C163" s="92"/>
      <c r="D163" s="93"/>
      <c r="E163" s="93"/>
      <c r="F163" s="93"/>
      <c r="G163" s="94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</row>
    <row r="164" spans="1:255" ht="15" customHeight="1" x14ac:dyDescent="0.25">
      <c r="A164" s="38" t="s">
        <v>87</v>
      </c>
      <c r="B164" s="92"/>
      <c r="C164" s="92"/>
      <c r="D164" s="93"/>
      <c r="E164" s="93"/>
      <c r="F164" s="93"/>
      <c r="G164" s="94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</row>
    <row r="165" spans="1:255" ht="15" customHeight="1" x14ac:dyDescent="0.2">
      <c r="A165" s="12" t="s">
        <v>57</v>
      </c>
      <c r="B165" s="136">
        <v>7484742.6499999994</v>
      </c>
      <c r="C165" s="136">
        <v>14639842.149999999</v>
      </c>
      <c r="D165" s="137">
        <v>246613852.79000002</v>
      </c>
      <c r="E165" s="137">
        <v>274187745.06</v>
      </c>
      <c r="F165" s="111">
        <v>-27573892.269999981</v>
      </c>
      <c r="G165" s="135">
        <v>-0.10060000000000002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</row>
    <row r="166" spans="1:255" ht="15" customHeight="1" x14ac:dyDescent="0.2">
      <c r="A166" s="12" t="s">
        <v>85</v>
      </c>
      <c r="B166" s="138">
        <v>3730832.82</v>
      </c>
      <c r="C166" s="138">
        <v>10870646.929999998</v>
      </c>
      <c r="D166" s="139">
        <v>49482912.050000004</v>
      </c>
      <c r="E166" s="139">
        <v>57591147.789999999</v>
      </c>
      <c r="F166" s="140">
        <v>-8108235.7399999946</v>
      </c>
      <c r="G166" s="134">
        <v>-0.14080000000000004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</row>
    <row r="167" spans="1:255" ht="15" customHeight="1" x14ac:dyDescent="0.2">
      <c r="A167" t="s">
        <v>88</v>
      </c>
      <c r="B167" s="144">
        <v>11215575.469999999</v>
      </c>
      <c r="C167" s="144">
        <v>25510489.079999998</v>
      </c>
      <c r="D167" s="19">
        <v>296096764.84000003</v>
      </c>
      <c r="E167" s="19">
        <v>331778892.85000002</v>
      </c>
      <c r="F167" s="19">
        <v>-35682128.009999976</v>
      </c>
      <c r="G167" s="146">
        <v>-0.10750000000000004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</row>
    <row r="168" spans="1:255" ht="15" customHeight="1" x14ac:dyDescent="0.25">
      <c r="A168" s="38"/>
      <c r="B168" s="5"/>
      <c r="C168" s="5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</row>
    <row r="169" spans="1:255" ht="15" customHeight="1" x14ac:dyDescent="0.25">
      <c r="A169" s="38" t="s">
        <v>89</v>
      </c>
      <c r="B169" s="92"/>
      <c r="C169" s="92"/>
      <c r="D169" s="93"/>
      <c r="E169" s="93"/>
      <c r="F169" s="93"/>
      <c r="G169" s="94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</row>
    <row r="170" spans="1:255" ht="15" customHeight="1" x14ac:dyDescent="0.2">
      <c r="A170" s="12" t="s">
        <v>57</v>
      </c>
      <c r="B170" s="126">
        <v>447298.97</v>
      </c>
      <c r="C170" s="126">
        <v>3631303.26</v>
      </c>
      <c r="D170" s="93">
        <v>16309960.85</v>
      </c>
      <c r="E170" s="93">
        <v>42534848.039999992</v>
      </c>
      <c r="F170" s="93">
        <v>-26224887.18999999</v>
      </c>
      <c r="G170" s="94">
        <v>-0.61660000000000004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</row>
    <row r="171" spans="1:255" ht="15" customHeight="1" x14ac:dyDescent="0.2">
      <c r="A171" s="12" t="s">
        <v>90</v>
      </c>
      <c r="B171" s="99">
        <v>0</v>
      </c>
      <c r="C171" s="99">
        <v>0</v>
      </c>
      <c r="D171" s="12">
        <v>0</v>
      </c>
      <c r="E171" s="12">
        <v>0</v>
      </c>
      <c r="F171" s="12">
        <v>0</v>
      </c>
      <c r="G171" s="94">
        <v>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</row>
    <row r="172" spans="1:255" ht="15" customHeight="1" x14ac:dyDescent="0.2">
      <c r="A172" s="12" t="s">
        <v>91</v>
      </c>
      <c r="B172" s="99">
        <v>0</v>
      </c>
      <c r="C172" s="99">
        <v>0</v>
      </c>
      <c r="D172" s="12">
        <v>0</v>
      </c>
      <c r="E172" s="12">
        <v>0</v>
      </c>
      <c r="F172" s="12">
        <v>0</v>
      </c>
      <c r="G172" s="94">
        <v>0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</row>
    <row r="173" spans="1:255" ht="15" customHeight="1" x14ac:dyDescent="0.2">
      <c r="A173" s="12" t="s">
        <v>69</v>
      </c>
      <c r="B173" s="97">
        <v>0</v>
      </c>
      <c r="C173" s="97">
        <v>0</v>
      </c>
      <c r="D173" s="10">
        <v>0</v>
      </c>
      <c r="E173" s="10">
        <v>0</v>
      </c>
      <c r="F173" s="10">
        <v>0</v>
      </c>
      <c r="G173" s="98">
        <v>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</row>
    <row r="174" spans="1:255" ht="15" customHeight="1" x14ac:dyDescent="0.2">
      <c r="A174" s="12" t="s">
        <v>92</v>
      </c>
      <c r="B174" s="141">
        <v>779541.67</v>
      </c>
      <c r="C174" s="141">
        <v>2056290.07</v>
      </c>
      <c r="D174" s="142">
        <v>6772300.0800000001</v>
      </c>
      <c r="E174" s="142">
        <v>12221893.18</v>
      </c>
      <c r="F174" s="142">
        <v>-5449593.0999999996</v>
      </c>
      <c r="G174" s="134">
        <v>-0.44589999999999996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</row>
    <row r="175" spans="1:255" ht="15" customHeight="1" x14ac:dyDescent="0.2">
      <c r="A175" s="12" t="s">
        <v>93</v>
      </c>
      <c r="B175" s="92">
        <v>1226840.6400000001</v>
      </c>
      <c r="C175" s="92">
        <v>5687593.3300000001</v>
      </c>
      <c r="D175" s="93">
        <v>23082260.93</v>
      </c>
      <c r="E175" s="93">
        <v>54756741.219999991</v>
      </c>
      <c r="F175" s="93">
        <v>-31674480.289999992</v>
      </c>
      <c r="G175" s="147">
        <v>-0.57850000000000001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</row>
    <row r="176" spans="1:255" ht="15" customHeight="1" x14ac:dyDescent="0.25">
      <c r="A176" s="38"/>
      <c r="B176" s="95" t="s">
        <v>38</v>
      </c>
      <c r="C176" s="95" t="s">
        <v>38</v>
      </c>
      <c r="D176" s="12"/>
      <c r="E176" s="12"/>
      <c r="F176" s="12"/>
      <c r="G176" s="94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</row>
    <row r="177" spans="1:255" ht="15" customHeight="1" x14ac:dyDescent="0.25">
      <c r="A177" s="38" t="s">
        <v>94</v>
      </c>
      <c r="B177" s="92"/>
      <c r="C177" s="92"/>
      <c r="D177" s="93"/>
      <c r="E177" s="93"/>
      <c r="F177" s="93"/>
      <c r="G177" s="94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</row>
    <row r="178" spans="1:255" ht="15" customHeight="1" x14ac:dyDescent="0.2">
      <c r="A178" s="12" t="s">
        <v>57</v>
      </c>
      <c r="B178" s="126">
        <v>226306.26</v>
      </c>
      <c r="C178" s="126">
        <v>547796.86</v>
      </c>
      <c r="D178" s="93">
        <v>2575559.21</v>
      </c>
      <c r="E178" s="93">
        <v>4450319.5900000008</v>
      </c>
      <c r="F178" s="93">
        <v>-1874760.3800000008</v>
      </c>
      <c r="G178" s="94">
        <v>-0.42130000000000001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</row>
    <row r="179" spans="1:255" ht="15" customHeight="1" x14ac:dyDescent="0.2">
      <c r="A179" s="12" t="s">
        <v>90</v>
      </c>
      <c r="B179" s="99">
        <v>0</v>
      </c>
      <c r="C179" s="99">
        <v>0</v>
      </c>
      <c r="D179" s="12">
        <v>0</v>
      </c>
      <c r="E179" s="12">
        <v>0</v>
      </c>
      <c r="F179" s="12">
        <v>0</v>
      </c>
      <c r="G179" s="94">
        <v>0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</row>
    <row r="180" spans="1:255" ht="15" customHeight="1" x14ac:dyDescent="0.2">
      <c r="A180" s="12" t="s">
        <v>91</v>
      </c>
      <c r="B180" s="99">
        <v>0</v>
      </c>
      <c r="C180" s="99">
        <v>0</v>
      </c>
      <c r="D180" s="12">
        <v>0</v>
      </c>
      <c r="E180" s="12">
        <v>0</v>
      </c>
      <c r="F180" s="12">
        <v>0</v>
      </c>
      <c r="G180" s="94">
        <v>0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</row>
    <row r="181" spans="1:255" ht="15" customHeight="1" x14ac:dyDescent="0.2">
      <c r="A181" s="12" t="s">
        <v>69</v>
      </c>
      <c r="B181" s="97">
        <v>0</v>
      </c>
      <c r="C181" s="97">
        <v>0</v>
      </c>
      <c r="D181" s="10">
        <v>0</v>
      </c>
      <c r="E181" s="10">
        <v>0</v>
      </c>
      <c r="F181" s="10">
        <v>0</v>
      </c>
      <c r="G181" s="98">
        <v>0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</row>
    <row r="182" spans="1:255" ht="15" customHeight="1" x14ac:dyDescent="0.2">
      <c r="A182" s="12" t="s">
        <v>92</v>
      </c>
      <c r="B182" s="141">
        <v>142125.65999999997</v>
      </c>
      <c r="C182" s="141">
        <v>345869.65</v>
      </c>
      <c r="D182" s="142">
        <v>1490031.8699999999</v>
      </c>
      <c r="E182" s="142">
        <v>2023464.7100000004</v>
      </c>
      <c r="F182" s="142">
        <v>-533432.84000000055</v>
      </c>
      <c r="G182" s="134">
        <v>-0.26359999999999995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</row>
    <row r="183" spans="1:255" ht="15" customHeight="1" x14ac:dyDescent="0.2">
      <c r="A183" s="12" t="s">
        <v>95</v>
      </c>
      <c r="B183" s="92">
        <v>368431.92</v>
      </c>
      <c r="C183" s="92">
        <v>893666.51</v>
      </c>
      <c r="D183" s="93">
        <v>4065591.08</v>
      </c>
      <c r="E183" s="93">
        <v>6473784.3000000007</v>
      </c>
      <c r="F183" s="93">
        <v>-2408193.2200000016</v>
      </c>
      <c r="G183" s="94">
        <v>-0.372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</row>
    <row r="184" spans="1:255" ht="15" customHeight="1" x14ac:dyDescent="0.25">
      <c r="A184" s="38"/>
      <c r="B184" s="92"/>
      <c r="C184" s="92"/>
      <c r="D184" s="93"/>
      <c r="E184" s="93"/>
      <c r="F184" s="93"/>
      <c r="G184" s="94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</row>
    <row r="185" spans="1:255" ht="15" customHeight="1" x14ac:dyDescent="0.25">
      <c r="A185" s="38" t="s">
        <v>96</v>
      </c>
      <c r="B185" s="92"/>
      <c r="C185" s="92"/>
      <c r="D185" s="93"/>
      <c r="E185" s="93"/>
      <c r="F185" s="92"/>
      <c r="G185" s="94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</row>
    <row r="186" spans="1:255" ht="15" customHeight="1" x14ac:dyDescent="0.2">
      <c r="A186" s="12" t="s">
        <v>57</v>
      </c>
      <c r="B186" s="92">
        <v>11258128.84</v>
      </c>
      <c r="C186" s="92">
        <v>10498274.969999999</v>
      </c>
      <c r="D186" s="93">
        <v>86653945.570000008</v>
      </c>
      <c r="E186" s="93">
        <v>84772415.159999996</v>
      </c>
      <c r="F186" s="92">
        <v>1881530.4100000113</v>
      </c>
      <c r="G186" s="94">
        <v>2.2199999999999998E-2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</row>
    <row r="187" spans="1:255" ht="15" customHeight="1" x14ac:dyDescent="0.2">
      <c r="A187" s="12" t="s">
        <v>97</v>
      </c>
      <c r="B187" s="95">
        <v>7972610.8399999999</v>
      </c>
      <c r="C187" s="95">
        <v>6990802.46</v>
      </c>
      <c r="D187" s="12">
        <v>56739465.75</v>
      </c>
      <c r="E187" s="12">
        <v>54552513.420000002</v>
      </c>
      <c r="F187" s="95">
        <v>2186952.3299999982</v>
      </c>
      <c r="G187" s="94">
        <v>4.0100000000000025E-2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</row>
    <row r="188" spans="1:255" ht="15" customHeight="1" x14ac:dyDescent="0.2">
      <c r="A188" s="12" t="s">
        <v>98</v>
      </c>
      <c r="B188" s="95">
        <v>2375000</v>
      </c>
      <c r="C188" s="95">
        <v>3000000</v>
      </c>
      <c r="D188" s="12">
        <v>22750000</v>
      </c>
      <c r="E188" s="12">
        <v>24000000</v>
      </c>
      <c r="F188" s="95">
        <v>-1250000</v>
      </c>
      <c r="G188" s="94">
        <v>-5.2100000000000035E-2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</row>
    <row r="189" spans="1:255" ht="15" customHeight="1" x14ac:dyDescent="0.2">
      <c r="A189" s="12" t="s">
        <v>99</v>
      </c>
      <c r="B189" s="97">
        <v>41663</v>
      </c>
      <c r="C189" s="97">
        <v>0</v>
      </c>
      <c r="D189" s="10">
        <v>83326</v>
      </c>
      <c r="E189" s="10">
        <v>0</v>
      </c>
      <c r="F189" s="97">
        <v>83326</v>
      </c>
      <c r="G189" s="98">
        <v>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</row>
    <row r="190" spans="1:255" ht="15" customHeight="1" x14ac:dyDescent="0.2">
      <c r="A190" s="12" t="s">
        <v>100</v>
      </c>
      <c r="B190" s="148">
        <v>83334</v>
      </c>
      <c r="C190" s="148">
        <v>0</v>
      </c>
      <c r="D190" s="149">
        <v>166668</v>
      </c>
      <c r="E190" s="149">
        <v>0</v>
      </c>
      <c r="F190" s="149">
        <v>166668</v>
      </c>
      <c r="G190" s="94">
        <v>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</row>
    <row r="191" spans="1:255" ht="15" customHeight="1" x14ac:dyDescent="0.2">
      <c r="A191" s="12" t="s">
        <v>101</v>
      </c>
      <c r="B191" s="148">
        <v>500000</v>
      </c>
      <c r="C191" s="148">
        <v>0</v>
      </c>
      <c r="D191" s="149">
        <v>1000000</v>
      </c>
      <c r="E191" s="149">
        <v>0</v>
      </c>
      <c r="F191" s="149">
        <v>1000000</v>
      </c>
      <c r="G191" s="94">
        <v>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</row>
    <row r="192" spans="1:255" ht="15" customHeight="1" x14ac:dyDescent="0.2">
      <c r="A192" s="12" t="s">
        <v>69</v>
      </c>
      <c r="B192" s="95">
        <v>0</v>
      </c>
      <c r="C192" s="148">
        <v>0</v>
      </c>
      <c r="D192" s="12">
        <v>0</v>
      </c>
      <c r="E192" s="12">
        <v>0</v>
      </c>
      <c r="F192" s="12">
        <v>0</v>
      </c>
      <c r="G192" s="94">
        <v>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</row>
    <row r="193" spans="1:255" ht="15" customHeight="1" x14ac:dyDescent="0.2">
      <c r="A193" s="96" t="s">
        <v>102</v>
      </c>
      <c r="B193" s="100">
        <v>0</v>
      </c>
      <c r="C193" s="100">
        <v>0</v>
      </c>
      <c r="D193" s="101">
        <v>0</v>
      </c>
      <c r="E193" s="101">
        <v>0</v>
      </c>
      <c r="F193" s="101">
        <v>0</v>
      </c>
      <c r="G193" s="75">
        <v>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</row>
    <row r="194" spans="1:255" ht="15" customHeight="1" x14ac:dyDescent="0.2">
      <c r="A194" s="96" t="s">
        <v>103</v>
      </c>
      <c r="B194" s="92">
        <v>22230736.68</v>
      </c>
      <c r="C194" s="92">
        <v>20489077.43</v>
      </c>
      <c r="D194" s="93">
        <v>167393405.31999999</v>
      </c>
      <c r="E194" s="93">
        <v>163324928.57999998</v>
      </c>
      <c r="F194" s="93">
        <v>4068476.7400000095</v>
      </c>
      <c r="G194" s="94">
        <v>2.4899999999999922E-2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</row>
    <row r="195" spans="1:255" ht="15" customHeight="1" x14ac:dyDescent="0.25">
      <c r="A195" s="38"/>
      <c r="B195" s="95"/>
      <c r="C195" s="95"/>
      <c r="D195" s="12"/>
      <c r="E195" s="12"/>
      <c r="F195" s="12"/>
      <c r="G195" s="94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</row>
    <row r="196" spans="1:255" ht="15" customHeight="1" x14ac:dyDescent="0.25">
      <c r="A196" s="38"/>
      <c r="B196" s="95"/>
      <c r="C196" s="95"/>
      <c r="D196" s="12"/>
      <c r="E196" s="12"/>
      <c r="F196" s="12"/>
      <c r="G196" s="94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</row>
    <row r="197" spans="1:255" ht="15" customHeight="1" x14ac:dyDescent="0.25">
      <c r="A197" s="38" t="s">
        <v>49</v>
      </c>
      <c r="B197" s="95"/>
      <c r="C197" s="95"/>
      <c r="D197" s="12"/>
      <c r="E197" s="12"/>
      <c r="F197" s="12"/>
      <c r="G197" s="94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</row>
    <row r="198" spans="1:255" ht="15" customHeight="1" x14ac:dyDescent="0.25">
      <c r="A198" s="38" t="s">
        <v>50</v>
      </c>
      <c r="B198" s="95"/>
      <c r="C198" s="95"/>
      <c r="D198" s="12"/>
      <c r="E198" s="12"/>
      <c r="F198" s="12"/>
      <c r="G198" s="94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</row>
    <row r="199" spans="1:255" ht="15" customHeight="1" x14ac:dyDescent="0.2">
      <c r="A199" s="12"/>
      <c r="B199" s="95"/>
      <c r="C199" s="95"/>
      <c r="D199" s="12"/>
      <c r="E199" s="12"/>
      <c r="F199" s="12"/>
      <c r="G199" s="94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</row>
    <row r="200" spans="1:255" ht="15" customHeight="1" x14ac:dyDescent="0.2">
      <c r="A200" s="86" t="s">
        <v>51</v>
      </c>
      <c r="B200" s="95"/>
      <c r="C200" s="95"/>
      <c r="D200" s="12"/>
      <c r="E200" s="12"/>
      <c r="F200" s="12"/>
      <c r="G200" s="94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</row>
    <row r="201" spans="1:255" ht="15" customHeight="1" x14ac:dyDescent="0.2">
      <c r="A201" s="86" t="s">
        <v>52</v>
      </c>
      <c r="B201" s="95"/>
      <c r="C201" s="95"/>
      <c r="D201" s="12"/>
      <c r="E201" s="12"/>
      <c r="F201" s="12"/>
      <c r="G201" s="94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</row>
    <row r="202" spans="1:255" ht="15" customHeight="1" x14ac:dyDescent="0.25">
      <c r="A202" s="25"/>
      <c r="B202" s="102"/>
      <c r="C202" s="102"/>
      <c r="D202" s="35" t="s">
        <v>44</v>
      </c>
      <c r="E202" s="35" t="s">
        <v>45</v>
      </c>
      <c r="F202" s="87" t="s">
        <v>53</v>
      </c>
      <c r="G202" s="87" t="s">
        <v>53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</row>
    <row r="203" spans="1:255" ht="15" customHeight="1" x14ac:dyDescent="0.25">
      <c r="A203" s="25"/>
      <c r="B203" s="102" t="s">
        <v>54</v>
      </c>
      <c r="C203" s="102" t="s">
        <v>54</v>
      </c>
      <c r="D203" s="87" t="s">
        <v>47</v>
      </c>
      <c r="E203" s="88" t="s">
        <v>47</v>
      </c>
      <c r="F203" s="87" t="s">
        <v>55</v>
      </c>
      <c r="G203" s="87" t="s">
        <v>55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</row>
    <row r="204" spans="1:255" ht="15" customHeight="1" x14ac:dyDescent="0.25">
      <c r="A204" s="25"/>
      <c r="B204" s="103">
        <v>2016</v>
      </c>
      <c r="C204" s="103">
        <v>2015</v>
      </c>
      <c r="D204" s="90">
        <v>42429</v>
      </c>
      <c r="E204" s="90">
        <v>42063</v>
      </c>
      <c r="F204" s="91" t="s">
        <v>18</v>
      </c>
      <c r="G204" s="91" t="s">
        <v>15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</row>
    <row r="205" spans="1:255" ht="15" customHeight="1" x14ac:dyDescent="0.2">
      <c r="A205" s="12"/>
      <c r="B205" s="95"/>
      <c r="C205" s="95"/>
      <c r="D205" s="12"/>
      <c r="E205" s="12"/>
      <c r="F205" s="12"/>
      <c r="G205" s="94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</row>
    <row r="206" spans="1:255" ht="15" customHeight="1" x14ac:dyDescent="0.25">
      <c r="A206" s="38" t="s">
        <v>104</v>
      </c>
      <c r="B206" s="95"/>
      <c r="C206" s="95"/>
      <c r="D206" s="12"/>
      <c r="E206" s="12"/>
      <c r="F206" s="12"/>
      <c r="G206" s="94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</row>
    <row r="207" spans="1:255" ht="15" customHeight="1" x14ac:dyDescent="0.2">
      <c r="A207" s="96" t="s">
        <v>57</v>
      </c>
      <c r="B207" s="92">
        <v>0</v>
      </c>
      <c r="C207" s="92">
        <v>0</v>
      </c>
      <c r="D207" s="93">
        <v>0</v>
      </c>
      <c r="E207" s="93">
        <v>0</v>
      </c>
      <c r="F207" s="93">
        <v>0</v>
      </c>
      <c r="G207" s="94">
        <v>0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</row>
    <row r="208" spans="1:255" ht="15" customHeight="1" x14ac:dyDescent="0.2">
      <c r="A208" s="12" t="s">
        <v>105</v>
      </c>
      <c r="B208" s="95">
        <v>26635828.879999999</v>
      </c>
      <c r="C208" s="95">
        <v>28541272.969999999</v>
      </c>
      <c r="D208" s="12">
        <v>217710915.73000002</v>
      </c>
      <c r="E208" s="12">
        <v>203538975.25999999</v>
      </c>
      <c r="F208" s="12">
        <v>14171940.470000029</v>
      </c>
      <c r="G208" s="94">
        <v>6.9600000000000106E-2</v>
      </c>
      <c r="L208" s="6"/>
      <c r="M208" s="6"/>
      <c r="N208" s="6"/>
      <c r="O208" s="6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</row>
    <row r="209" spans="1:255" ht="15" customHeight="1" x14ac:dyDescent="0.2">
      <c r="A209" s="12" t="s">
        <v>73</v>
      </c>
      <c r="B209" s="95">
        <v>4748057</v>
      </c>
      <c r="C209" s="95">
        <v>5125492.74</v>
      </c>
      <c r="D209" s="12">
        <v>39458957.670000002</v>
      </c>
      <c r="E209" s="12">
        <v>37072435.700000003</v>
      </c>
      <c r="F209" s="12">
        <v>2386521.9699999988</v>
      </c>
      <c r="G209" s="94">
        <v>6.4400000000000013E-2</v>
      </c>
      <c r="L209" s="6"/>
      <c r="M209" s="6"/>
      <c r="N209" s="6"/>
      <c r="O209" s="6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</row>
    <row r="210" spans="1:255" ht="15" customHeight="1" x14ac:dyDescent="0.2">
      <c r="A210" s="12" t="s">
        <v>106</v>
      </c>
      <c r="B210" s="95">
        <v>0</v>
      </c>
      <c r="C210" s="95">
        <v>0</v>
      </c>
      <c r="D210" s="12">
        <v>3050000</v>
      </c>
      <c r="E210" s="12">
        <v>3050000</v>
      </c>
      <c r="F210" s="12">
        <v>0</v>
      </c>
      <c r="G210" s="94">
        <v>0</v>
      </c>
      <c r="L210" s="6"/>
      <c r="M210" s="6"/>
      <c r="N210" s="6"/>
      <c r="O210" s="6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</row>
    <row r="211" spans="1:255" ht="15" customHeight="1" x14ac:dyDescent="0.2">
      <c r="A211" s="12" t="s">
        <v>92</v>
      </c>
      <c r="B211" s="95">
        <v>19320.330000000002</v>
      </c>
      <c r="C211" s="95">
        <v>419085.95</v>
      </c>
      <c r="D211" s="12">
        <v>42228230.600000001</v>
      </c>
      <c r="E211" s="12">
        <v>40697256.710000008</v>
      </c>
      <c r="F211" s="12">
        <v>1530973.8899999931</v>
      </c>
      <c r="G211" s="94">
        <v>3.7600000000000078E-2</v>
      </c>
      <c r="L211" s="6"/>
      <c r="M211" s="6"/>
      <c r="N211" s="6"/>
      <c r="O211" s="6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</row>
    <row r="212" spans="1:255" ht="15" customHeight="1" x14ac:dyDescent="0.2">
      <c r="A212" s="12" t="s">
        <v>107</v>
      </c>
      <c r="B212" s="95">
        <v>274739.45</v>
      </c>
      <c r="C212" s="95">
        <v>271837.3</v>
      </c>
      <c r="D212" s="12">
        <v>2011764.8299999998</v>
      </c>
      <c r="E212" s="12">
        <v>2169021.06</v>
      </c>
      <c r="F212" s="12">
        <v>-157256.23000000021</v>
      </c>
      <c r="G212" s="94">
        <v>-7.2500000000000009E-2</v>
      </c>
      <c r="L212" s="6"/>
      <c r="M212" s="6"/>
      <c r="N212" s="6"/>
      <c r="O212" s="6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</row>
    <row r="213" spans="1:255" ht="15" customHeight="1" x14ac:dyDescent="0.2">
      <c r="A213" s="12" t="s">
        <v>108</v>
      </c>
      <c r="B213" s="95">
        <v>488504.76</v>
      </c>
      <c r="C213" s="95">
        <v>483322.11</v>
      </c>
      <c r="D213" s="12">
        <v>4414888.6899999995</v>
      </c>
      <c r="E213" s="12">
        <v>3968099.6599999997</v>
      </c>
      <c r="F213" s="12">
        <v>446789.0299999998</v>
      </c>
      <c r="G213" s="94">
        <v>0.11260000000000003</v>
      </c>
      <c r="L213" s="6"/>
      <c r="M213" s="6"/>
      <c r="N213" s="6"/>
      <c r="O213" s="6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</row>
    <row r="214" spans="1:255" ht="15" customHeight="1" x14ac:dyDescent="0.2">
      <c r="A214" s="12" t="s">
        <v>109</v>
      </c>
      <c r="B214" s="95">
        <v>806640.55</v>
      </c>
      <c r="C214" s="95">
        <v>810294.2</v>
      </c>
      <c r="D214" s="12">
        <v>6760834.25</v>
      </c>
      <c r="E214" s="12">
        <v>4081872.79</v>
      </c>
      <c r="F214" s="12">
        <v>2678961.46</v>
      </c>
      <c r="G214" s="94">
        <v>0.65630000000000011</v>
      </c>
      <c r="L214" s="6"/>
      <c r="M214" s="6"/>
      <c r="N214" s="6"/>
      <c r="O214" s="6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</row>
    <row r="215" spans="1:255" ht="15" customHeight="1" x14ac:dyDescent="0.2">
      <c r="A215" s="12" t="s">
        <v>110</v>
      </c>
      <c r="B215" s="95">
        <v>25279.52</v>
      </c>
      <c r="C215" s="95">
        <v>40666.69</v>
      </c>
      <c r="D215" s="12">
        <v>138716.12</v>
      </c>
      <c r="E215" s="12">
        <v>181354.21</v>
      </c>
      <c r="F215" s="12">
        <v>-42638.09</v>
      </c>
      <c r="G215" s="94">
        <v>-0.23509999999999998</v>
      </c>
      <c r="L215" s="6"/>
      <c r="M215" s="6"/>
      <c r="N215" s="6"/>
      <c r="O215" s="6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</row>
    <row r="216" spans="1:255" ht="15" customHeight="1" x14ac:dyDescent="0.2">
      <c r="A216" s="12" t="s">
        <v>111</v>
      </c>
      <c r="B216" s="95">
        <v>9757.85</v>
      </c>
      <c r="C216" s="95">
        <v>15697.29</v>
      </c>
      <c r="D216" s="12">
        <v>53544.22</v>
      </c>
      <c r="E216" s="12">
        <v>70002.569999999992</v>
      </c>
      <c r="F216" s="12">
        <v>-16458.349999999991</v>
      </c>
      <c r="G216" s="94">
        <v>-0.23509999999999998</v>
      </c>
      <c r="L216" s="6"/>
      <c r="M216" s="6"/>
      <c r="N216" s="6"/>
      <c r="O216" s="6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</row>
    <row r="217" spans="1:255" ht="15" customHeight="1" x14ac:dyDescent="0.2">
      <c r="A217" s="12" t="s">
        <v>112</v>
      </c>
      <c r="B217" s="95">
        <v>0</v>
      </c>
      <c r="C217" s="95">
        <v>0</v>
      </c>
      <c r="D217" s="12">
        <v>1598863.7</v>
      </c>
      <c r="E217" s="12">
        <v>1223674.0499999998</v>
      </c>
      <c r="F217" s="12">
        <v>375189.65000000014</v>
      </c>
      <c r="G217" s="94">
        <v>0.30659999999999998</v>
      </c>
      <c r="L217" s="6"/>
      <c r="M217" s="6"/>
      <c r="N217" s="6"/>
      <c r="O217" s="6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</row>
    <row r="218" spans="1:255" ht="15" customHeight="1" x14ac:dyDescent="0.2">
      <c r="A218" s="12" t="s">
        <v>113</v>
      </c>
      <c r="B218" s="95">
        <v>69088.649999999994</v>
      </c>
      <c r="C218" s="95">
        <v>82453.97</v>
      </c>
      <c r="D218" s="12">
        <v>757010.75</v>
      </c>
      <c r="E218" s="12">
        <v>880235.52000000002</v>
      </c>
      <c r="F218" s="12">
        <v>-123224.77000000002</v>
      </c>
      <c r="G218" s="94">
        <v>-0.14000000000000001</v>
      </c>
      <c r="L218" s="6"/>
      <c r="M218" s="6"/>
      <c r="N218" s="6"/>
      <c r="O218" s="6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</row>
    <row r="219" spans="1:255" ht="15" customHeight="1" x14ac:dyDescent="0.2">
      <c r="A219" s="12" t="s">
        <v>114</v>
      </c>
      <c r="B219" s="95">
        <v>0</v>
      </c>
      <c r="C219" s="95">
        <v>0</v>
      </c>
      <c r="D219" s="12">
        <v>2875000</v>
      </c>
      <c r="E219" s="12">
        <v>5750000</v>
      </c>
      <c r="F219" s="12">
        <v>-2875000</v>
      </c>
      <c r="G219" s="94">
        <v>-0.5</v>
      </c>
      <c r="L219" s="6"/>
      <c r="M219" s="6"/>
      <c r="N219" s="6"/>
      <c r="O219" s="6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</row>
    <row r="220" spans="1:255" ht="15" customHeight="1" x14ac:dyDescent="0.2">
      <c r="A220" s="12" t="s">
        <v>115</v>
      </c>
      <c r="B220" s="95">
        <v>12472.79</v>
      </c>
      <c r="C220" s="95">
        <v>17215.27</v>
      </c>
      <c r="D220" s="12">
        <v>124975.04000000001</v>
      </c>
      <c r="E220" s="12">
        <v>140403.87</v>
      </c>
      <c r="F220" s="12">
        <v>-15428.829999999987</v>
      </c>
      <c r="G220" s="94">
        <v>-0.1099</v>
      </c>
      <c r="L220" s="6"/>
      <c r="M220" s="6"/>
      <c r="N220" s="6"/>
      <c r="O220" s="6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</row>
    <row r="221" spans="1:255" ht="15" customHeight="1" x14ac:dyDescent="0.2">
      <c r="A221" s="96" t="s">
        <v>116</v>
      </c>
      <c r="B221" s="95">
        <v>0</v>
      </c>
      <c r="C221" s="95">
        <v>0</v>
      </c>
      <c r="D221" s="12">
        <v>0</v>
      </c>
      <c r="E221" s="12">
        <v>0</v>
      </c>
      <c r="F221" s="12">
        <v>0</v>
      </c>
      <c r="G221" s="94">
        <v>0</v>
      </c>
      <c r="L221" s="6"/>
      <c r="M221" s="6"/>
      <c r="N221" s="6"/>
      <c r="O221" s="6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</row>
    <row r="222" spans="1:255" ht="15" customHeight="1" x14ac:dyDescent="0.2">
      <c r="A222" s="12" t="s">
        <v>117</v>
      </c>
      <c r="B222" s="97">
        <v>1427234.5</v>
      </c>
      <c r="C222" s="97">
        <v>1960763.09</v>
      </c>
      <c r="D222" s="10">
        <v>6449755.8299999991</v>
      </c>
      <c r="E222" s="10">
        <v>6436299.54</v>
      </c>
      <c r="F222" s="10">
        <v>13456.289999999106</v>
      </c>
      <c r="G222" s="98">
        <v>2.0999999999999908E-3</v>
      </c>
      <c r="L222" s="6"/>
      <c r="M222" s="6"/>
      <c r="N222" s="6"/>
      <c r="O222" s="6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</row>
    <row r="223" spans="1:255" ht="15" customHeight="1" x14ac:dyDescent="0.2">
      <c r="A223" s="96" t="s">
        <v>118</v>
      </c>
      <c r="B223" s="97">
        <v>0</v>
      </c>
      <c r="C223" s="97">
        <v>0</v>
      </c>
      <c r="D223" s="10">
        <v>0</v>
      </c>
      <c r="E223" s="10">
        <v>0</v>
      </c>
      <c r="F223" s="10">
        <v>0</v>
      </c>
      <c r="G223" s="98">
        <v>0</v>
      </c>
      <c r="L223" s="6"/>
      <c r="M223" s="6"/>
      <c r="N223" s="6"/>
      <c r="O223" s="6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</row>
    <row r="224" spans="1:255" ht="15" customHeight="1" x14ac:dyDescent="0.2">
      <c r="A224" s="12" t="s">
        <v>119</v>
      </c>
      <c r="B224" s="104">
        <v>34516924.280000001</v>
      </c>
      <c r="C224" s="104">
        <v>37768101.580000006</v>
      </c>
      <c r="D224" s="105">
        <v>327633457.43000007</v>
      </c>
      <c r="E224" s="105">
        <v>309259630.94</v>
      </c>
      <c r="F224" s="105">
        <v>18373826.490000021</v>
      </c>
      <c r="G224" s="106">
        <v>5.9399999999999897E-2</v>
      </c>
      <c r="L224" s="6"/>
      <c r="M224" s="6"/>
      <c r="N224" s="6"/>
      <c r="O224" s="6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</row>
    <row r="225" spans="1:255" ht="15" customHeight="1" x14ac:dyDescent="0.2">
      <c r="A225"/>
      <c r="B225" s="5"/>
      <c r="C225" s="5"/>
      <c r="L225" s="6"/>
      <c r="M225" s="6"/>
      <c r="N225" s="6"/>
      <c r="O225" s="6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</row>
    <row r="226" spans="1:255" ht="15" customHeight="1" x14ac:dyDescent="0.25">
      <c r="A226" s="38" t="s">
        <v>120</v>
      </c>
      <c r="B226" s="95"/>
      <c r="C226" s="95"/>
      <c r="D226" s="12"/>
      <c r="E226" s="12"/>
      <c r="F226" s="12"/>
      <c r="G226" s="94"/>
      <c r="L226" s="6"/>
      <c r="M226" s="6"/>
      <c r="N226" s="6"/>
      <c r="O226" s="6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</row>
    <row r="227" spans="1:255" ht="15" customHeight="1" x14ac:dyDescent="0.2">
      <c r="A227" s="12" t="s">
        <v>57</v>
      </c>
      <c r="B227" s="92">
        <v>554438.82000000007</v>
      </c>
      <c r="C227" s="92">
        <v>720836.32000000007</v>
      </c>
      <c r="D227" s="93">
        <v>5723818.5700000003</v>
      </c>
      <c r="E227" s="93">
        <v>6066764.5499999998</v>
      </c>
      <c r="F227" s="93">
        <v>-342945.97999999952</v>
      </c>
      <c r="G227" s="94">
        <v>-5.6499999999999995E-2</v>
      </c>
      <c r="L227" s="6"/>
      <c r="M227" s="6"/>
      <c r="N227" s="6"/>
      <c r="O227" s="6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</row>
    <row r="228" spans="1:255" ht="15" customHeight="1" x14ac:dyDescent="0.2">
      <c r="A228" s="12" t="s">
        <v>105</v>
      </c>
      <c r="B228" s="95">
        <v>2443022.31</v>
      </c>
      <c r="C228" s="95">
        <v>3725228.83</v>
      </c>
      <c r="D228" s="12">
        <v>32266066.139999997</v>
      </c>
      <c r="E228" s="12">
        <v>33613361.060000002</v>
      </c>
      <c r="F228" s="12">
        <v>-1347294.9200000055</v>
      </c>
      <c r="G228" s="94">
        <v>-4.0100000000000025E-2</v>
      </c>
      <c r="L228" s="6"/>
      <c r="M228" s="6"/>
      <c r="N228" s="6"/>
      <c r="O228" s="6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</row>
    <row r="229" spans="1:255" ht="15" customHeight="1" x14ac:dyDescent="0.2">
      <c r="A229" s="12" t="s">
        <v>121</v>
      </c>
      <c r="B229" s="95">
        <v>1101504.1000000001</v>
      </c>
      <c r="C229" s="95">
        <v>1201999.31</v>
      </c>
      <c r="D229" s="12">
        <v>10297671.310000001</v>
      </c>
      <c r="E229" s="12">
        <v>10277412.090000002</v>
      </c>
      <c r="F229" s="12">
        <v>20259.219999998808</v>
      </c>
      <c r="G229" s="94">
        <v>2.0000000000000018E-3</v>
      </c>
      <c r="L229" s="6"/>
      <c r="M229" s="6"/>
      <c r="N229" s="6"/>
      <c r="O229" s="6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</row>
    <row r="230" spans="1:255" ht="15" customHeight="1" x14ac:dyDescent="0.2">
      <c r="A230" s="12" t="s">
        <v>106</v>
      </c>
      <c r="B230" s="95">
        <v>1600</v>
      </c>
      <c r="C230" s="95">
        <v>1780</v>
      </c>
      <c r="D230" s="12">
        <v>14320</v>
      </c>
      <c r="E230" s="12">
        <v>14500</v>
      </c>
      <c r="F230" s="12">
        <v>-180</v>
      </c>
      <c r="G230" s="94">
        <v>-1.2399999999999967E-2</v>
      </c>
      <c r="L230" s="6"/>
      <c r="M230" s="6"/>
      <c r="N230" s="6"/>
      <c r="O230" s="6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</row>
    <row r="231" spans="1:255" ht="15" customHeight="1" x14ac:dyDescent="0.2">
      <c r="A231" s="12" t="s">
        <v>122</v>
      </c>
      <c r="B231" s="95">
        <v>775560</v>
      </c>
      <c r="C231" s="95">
        <v>851208</v>
      </c>
      <c r="D231" s="12">
        <v>7083828.7400000002</v>
      </c>
      <c r="E231" s="12">
        <v>7393260</v>
      </c>
      <c r="F231" s="12">
        <v>-309431.25999999978</v>
      </c>
      <c r="G231" s="94">
        <v>-4.1900000000000048E-2</v>
      </c>
      <c r="L231" s="6"/>
      <c r="M231" s="6"/>
      <c r="N231" s="6"/>
      <c r="O231" s="6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</row>
    <row r="232" spans="1:255" ht="15" customHeight="1" x14ac:dyDescent="0.2">
      <c r="A232" s="12" t="s">
        <v>92</v>
      </c>
      <c r="B232" s="95">
        <v>1143622.49</v>
      </c>
      <c r="C232" s="95">
        <v>1566050.98</v>
      </c>
      <c r="D232" s="12">
        <v>18080566.77</v>
      </c>
      <c r="E232" s="12">
        <v>18641389.66</v>
      </c>
      <c r="F232" s="12">
        <v>-560822.8900000006</v>
      </c>
      <c r="G232" s="94">
        <v>-3.0100000000000016E-2</v>
      </c>
      <c r="L232" s="6"/>
      <c r="M232" s="6"/>
      <c r="N232" s="6"/>
      <c r="O232" s="6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</row>
    <row r="233" spans="1:255" ht="15" customHeight="1" x14ac:dyDescent="0.2">
      <c r="A233" s="12" t="s">
        <v>123</v>
      </c>
      <c r="B233" s="95">
        <v>240</v>
      </c>
      <c r="C233" s="95">
        <v>336</v>
      </c>
      <c r="D233" s="12">
        <v>1008</v>
      </c>
      <c r="E233" s="12">
        <v>1440</v>
      </c>
      <c r="F233" s="12">
        <v>-432</v>
      </c>
      <c r="G233" s="94">
        <v>-0.30000000000000004</v>
      </c>
      <c r="L233" s="6"/>
      <c r="M233" s="6"/>
      <c r="N233" s="6"/>
      <c r="O233" s="6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</row>
    <row r="234" spans="1:255" ht="15" customHeight="1" x14ac:dyDescent="0.2">
      <c r="A234" s="96" t="s">
        <v>59</v>
      </c>
      <c r="B234" s="95">
        <v>0</v>
      </c>
      <c r="C234" s="95">
        <v>0</v>
      </c>
      <c r="D234" s="12">
        <v>0</v>
      </c>
      <c r="E234" s="12">
        <v>0</v>
      </c>
      <c r="F234" s="12">
        <v>0</v>
      </c>
      <c r="G234" s="94">
        <v>0</v>
      </c>
      <c r="L234" s="6"/>
      <c r="M234" s="6"/>
      <c r="N234" s="6"/>
      <c r="O234" s="6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</row>
    <row r="235" spans="1:255" ht="15" customHeight="1" x14ac:dyDescent="0.2">
      <c r="A235" s="96" t="s">
        <v>124</v>
      </c>
      <c r="B235" s="95">
        <v>0</v>
      </c>
      <c r="C235" s="95">
        <v>0</v>
      </c>
      <c r="D235" s="12">
        <v>0</v>
      </c>
      <c r="E235" s="12">
        <v>0</v>
      </c>
      <c r="F235" s="12">
        <v>0</v>
      </c>
      <c r="G235" s="94">
        <v>0</v>
      </c>
      <c r="L235" s="6"/>
      <c r="M235" s="6"/>
      <c r="N235" s="6"/>
      <c r="O235" s="6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</row>
    <row r="236" spans="1:255" ht="15" customHeight="1" x14ac:dyDescent="0.2">
      <c r="A236" s="12" t="s">
        <v>125</v>
      </c>
      <c r="B236" s="95">
        <v>11007.91</v>
      </c>
      <c r="C236" s="95">
        <v>11740</v>
      </c>
      <c r="D236" s="12">
        <v>299896.44999999995</v>
      </c>
      <c r="E236" s="12">
        <v>301418.11</v>
      </c>
      <c r="F236" s="12">
        <v>-1521.6600000000326</v>
      </c>
      <c r="G236" s="94">
        <v>-5.0000000000000044E-3</v>
      </c>
      <c r="L236" s="6"/>
      <c r="M236" s="6"/>
      <c r="N236" s="6"/>
      <c r="O236" s="6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</row>
    <row r="237" spans="1:255" ht="15" customHeight="1" x14ac:dyDescent="0.2">
      <c r="A237" s="12" t="s">
        <v>126</v>
      </c>
      <c r="B237" s="95">
        <v>7830.93</v>
      </c>
      <c r="C237" s="95">
        <v>0</v>
      </c>
      <c r="D237" s="12">
        <v>2944202.4800000004</v>
      </c>
      <c r="E237" s="12">
        <v>3647339.17</v>
      </c>
      <c r="F237" s="12">
        <v>-703136.68999999948</v>
      </c>
      <c r="G237" s="94">
        <v>-0.19279999999999997</v>
      </c>
      <c r="L237" s="6"/>
      <c r="M237" s="6"/>
      <c r="N237" s="6"/>
      <c r="O237" s="6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</row>
    <row r="238" spans="1:255" ht="15" customHeight="1" x14ac:dyDescent="0.2">
      <c r="A238" s="12" t="s">
        <v>127</v>
      </c>
      <c r="B238" s="95">
        <v>0</v>
      </c>
      <c r="C238" s="95">
        <v>0</v>
      </c>
      <c r="D238" s="12">
        <v>0</v>
      </c>
      <c r="E238" s="12">
        <v>0</v>
      </c>
      <c r="F238" s="12">
        <v>0</v>
      </c>
      <c r="G238" s="94">
        <v>0</v>
      </c>
      <c r="L238" s="6"/>
      <c r="M238" s="6"/>
      <c r="N238" s="6"/>
      <c r="O238" s="6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</row>
    <row r="239" spans="1:255" ht="15" customHeight="1" x14ac:dyDescent="0.2">
      <c r="A239" s="12" t="s">
        <v>128</v>
      </c>
      <c r="B239" s="95">
        <v>23124.11</v>
      </c>
      <c r="C239" s="95">
        <v>24951</v>
      </c>
      <c r="D239" s="12">
        <v>279499.32999999996</v>
      </c>
      <c r="E239" s="12">
        <v>214801.37</v>
      </c>
      <c r="F239" s="12">
        <v>64697.959999999963</v>
      </c>
      <c r="G239" s="94">
        <v>0.30119999999999991</v>
      </c>
      <c r="L239" s="6"/>
      <c r="M239" s="6"/>
      <c r="N239" s="6"/>
      <c r="O239" s="6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</row>
    <row r="240" spans="1:255" ht="15" customHeight="1" x14ac:dyDescent="0.2">
      <c r="A240" s="12" t="s">
        <v>129</v>
      </c>
      <c r="B240" s="95">
        <v>19242</v>
      </c>
      <c r="C240" s="95">
        <v>20430</v>
      </c>
      <c r="D240" s="12">
        <v>172242</v>
      </c>
      <c r="E240" s="12">
        <v>169896</v>
      </c>
      <c r="F240" s="12">
        <v>2346</v>
      </c>
      <c r="G240" s="94">
        <v>1.3800000000000034E-2</v>
      </c>
      <c r="L240" s="6"/>
      <c r="M240" s="6"/>
      <c r="N240" s="6"/>
      <c r="O240" s="6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</row>
    <row r="241" spans="1:255" ht="15" customHeight="1" x14ac:dyDescent="0.2">
      <c r="A241" s="12" t="s">
        <v>130</v>
      </c>
      <c r="B241" s="95">
        <v>36500</v>
      </c>
      <c r="C241" s="95">
        <v>41600</v>
      </c>
      <c r="D241" s="12">
        <v>327520</v>
      </c>
      <c r="E241" s="12">
        <v>344200</v>
      </c>
      <c r="F241" s="12">
        <v>-16680</v>
      </c>
      <c r="G241" s="94">
        <v>-4.8499999999999988E-2</v>
      </c>
      <c r="L241" s="6"/>
      <c r="M241" s="6"/>
      <c r="N241" s="6"/>
      <c r="O241" s="6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</row>
    <row r="242" spans="1:255" ht="15" customHeight="1" x14ac:dyDescent="0.2">
      <c r="A242" s="96" t="s">
        <v>131</v>
      </c>
      <c r="B242" s="95">
        <v>575</v>
      </c>
      <c r="C242" s="95">
        <v>525</v>
      </c>
      <c r="D242" s="12">
        <v>5575</v>
      </c>
      <c r="E242" s="12">
        <v>6100</v>
      </c>
      <c r="F242" s="12">
        <v>-525</v>
      </c>
      <c r="G242" s="94">
        <v>-8.6099999999999954E-2</v>
      </c>
      <c r="L242" s="6"/>
      <c r="M242" s="6"/>
      <c r="N242" s="6"/>
      <c r="O242" s="6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</row>
    <row r="243" spans="1:255" ht="15" customHeight="1" x14ac:dyDescent="0.2">
      <c r="A243" s="96" t="s">
        <v>132</v>
      </c>
      <c r="B243" s="95">
        <v>5100</v>
      </c>
      <c r="C243" s="95">
        <v>5025</v>
      </c>
      <c r="D243" s="12">
        <v>41875</v>
      </c>
      <c r="E243" s="12">
        <v>43450</v>
      </c>
      <c r="F243" s="12">
        <v>-1575</v>
      </c>
      <c r="G243" s="94">
        <v>-3.620000000000001E-2</v>
      </c>
      <c r="L243" s="6"/>
      <c r="M243" s="6"/>
      <c r="N243" s="6"/>
      <c r="O243" s="6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</row>
    <row r="244" spans="1:255" ht="15" customHeight="1" x14ac:dyDescent="0.2">
      <c r="A244" s="96" t="s">
        <v>133</v>
      </c>
      <c r="B244" s="95">
        <v>33067</v>
      </c>
      <c r="C244" s="95">
        <v>36319</v>
      </c>
      <c r="D244" s="12">
        <v>321984.59999999998</v>
      </c>
      <c r="E244" s="12">
        <v>318736.2</v>
      </c>
      <c r="F244" s="12">
        <v>3248.3999999999651</v>
      </c>
      <c r="G244" s="94">
        <v>1.0199999999999987E-2</v>
      </c>
      <c r="L244" s="6"/>
      <c r="M244" s="6"/>
      <c r="N244" s="6"/>
      <c r="O244" s="6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</row>
    <row r="245" spans="1:255" ht="15" customHeight="1" x14ac:dyDescent="0.2">
      <c r="A245" s="96" t="s">
        <v>134</v>
      </c>
      <c r="B245" s="95">
        <v>335514.5</v>
      </c>
      <c r="C245" s="95">
        <v>355426</v>
      </c>
      <c r="D245" s="12">
        <v>3059373.9000000004</v>
      </c>
      <c r="E245" s="12">
        <v>2932138.3</v>
      </c>
      <c r="F245" s="12">
        <v>127235.60000000056</v>
      </c>
      <c r="G245" s="94">
        <v>4.3400000000000105E-2</v>
      </c>
      <c r="L245" s="6"/>
      <c r="M245" s="6"/>
      <c r="N245" s="6"/>
      <c r="O245" s="6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</row>
    <row r="246" spans="1:255" ht="15" customHeight="1" x14ac:dyDescent="0.2">
      <c r="A246" s="107" t="s">
        <v>135</v>
      </c>
      <c r="B246" s="95">
        <v>336</v>
      </c>
      <c r="C246" s="95">
        <v>264</v>
      </c>
      <c r="D246" s="12">
        <v>2904</v>
      </c>
      <c r="E246" s="12">
        <v>2976</v>
      </c>
      <c r="F246" s="12">
        <v>-72</v>
      </c>
      <c r="G246" s="94">
        <v>-2.4199999999999999E-2</v>
      </c>
      <c r="L246" s="6"/>
      <c r="M246" s="6"/>
      <c r="N246" s="6"/>
      <c r="O246" s="6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</row>
    <row r="247" spans="1:255" ht="15" customHeight="1" x14ac:dyDescent="0.2">
      <c r="A247" s="12" t="s">
        <v>136</v>
      </c>
      <c r="B247" s="97">
        <v>0</v>
      </c>
      <c r="C247" s="97">
        <v>0</v>
      </c>
      <c r="D247" s="10">
        <v>0</v>
      </c>
      <c r="E247" s="10">
        <v>0</v>
      </c>
      <c r="F247" s="10">
        <v>0</v>
      </c>
      <c r="G247" s="98">
        <v>0</v>
      </c>
      <c r="L247" s="6"/>
      <c r="M247" s="6"/>
      <c r="N247" s="6"/>
      <c r="O247" s="6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</row>
    <row r="248" spans="1:255" ht="15" customHeight="1" x14ac:dyDescent="0.2">
      <c r="A248" s="12" t="s">
        <v>137</v>
      </c>
      <c r="B248" s="97">
        <v>248021.56</v>
      </c>
      <c r="C248" s="97">
        <v>150418.21</v>
      </c>
      <c r="D248" s="10">
        <v>1853685.7900000003</v>
      </c>
      <c r="E248" s="10">
        <v>1593692.3599999999</v>
      </c>
      <c r="F248" s="10">
        <v>259993.4300000004</v>
      </c>
      <c r="G248" s="98">
        <v>0.16310000000000002</v>
      </c>
      <c r="L248" s="6"/>
      <c r="M248" s="6"/>
      <c r="N248" s="6"/>
      <c r="O248" s="6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</row>
    <row r="249" spans="1:255" ht="15" customHeight="1" x14ac:dyDescent="0.2">
      <c r="A249" s="12" t="s">
        <v>138</v>
      </c>
      <c r="B249" s="97">
        <v>2856</v>
      </c>
      <c r="C249" s="97">
        <v>2808</v>
      </c>
      <c r="D249" s="10">
        <v>25128</v>
      </c>
      <c r="E249" s="10">
        <v>23544</v>
      </c>
      <c r="F249" s="10">
        <v>1584</v>
      </c>
      <c r="G249" s="98">
        <v>6.7299999999999915E-2</v>
      </c>
      <c r="L249" s="6"/>
      <c r="M249" s="6"/>
      <c r="N249" s="6"/>
      <c r="O249" s="6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</row>
    <row r="250" spans="1:255" ht="15" customHeight="1" x14ac:dyDescent="0.2">
      <c r="A250" s="108" t="s">
        <v>327</v>
      </c>
      <c r="B250" s="56">
        <v>408</v>
      </c>
      <c r="C250" s="56">
        <v>552</v>
      </c>
      <c r="D250" s="74">
        <v>4536</v>
      </c>
      <c r="E250" s="74">
        <v>4608</v>
      </c>
      <c r="F250" s="74">
        <v>-72</v>
      </c>
      <c r="G250" s="55">
        <v>-1.5599999999999947E-2</v>
      </c>
      <c r="L250" s="6"/>
      <c r="M250" s="6"/>
      <c r="N250" s="6"/>
      <c r="O250" s="6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</row>
    <row r="251" spans="1:255" ht="15" customHeight="1" x14ac:dyDescent="0.2">
      <c r="A251" s="12" t="s">
        <v>328</v>
      </c>
      <c r="B251" s="92">
        <v>6743570.7300000004</v>
      </c>
      <c r="C251" s="92">
        <v>8717497.6500000022</v>
      </c>
      <c r="D251" s="93">
        <v>82805702.080000013</v>
      </c>
      <c r="E251" s="93">
        <v>85611026.870000005</v>
      </c>
      <c r="F251" s="93">
        <v>-2805324.7900000056</v>
      </c>
      <c r="G251" s="94">
        <v>-3.2800000000000051E-2</v>
      </c>
      <c r="L251" s="6"/>
      <c r="M251" s="6"/>
      <c r="N251" s="6"/>
      <c r="O251" s="6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</row>
    <row r="252" spans="1:255" ht="15" customHeight="1" x14ac:dyDescent="0.2">
      <c r="A252" s="12"/>
      <c r="B252" s="95"/>
      <c r="C252" s="95"/>
      <c r="D252" s="12"/>
      <c r="E252" s="12"/>
      <c r="F252" s="12"/>
      <c r="G252" s="94"/>
      <c r="L252" s="6"/>
      <c r="M252" s="6"/>
      <c r="N252" s="6"/>
      <c r="O252" s="6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</row>
    <row r="253" spans="1:255" ht="15" customHeight="1" x14ac:dyDescent="0.25">
      <c r="A253" s="38" t="s">
        <v>139</v>
      </c>
      <c r="B253" s="95"/>
      <c r="C253" s="95"/>
      <c r="D253" s="12"/>
      <c r="E253" s="12"/>
      <c r="F253" s="12"/>
      <c r="G253" s="94"/>
      <c r="L253" s="6"/>
      <c r="M253" s="6"/>
      <c r="N253" s="6"/>
      <c r="O253" s="6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</row>
    <row r="254" spans="1:255" ht="15" customHeight="1" x14ac:dyDescent="0.2">
      <c r="A254" s="12" t="s">
        <v>57</v>
      </c>
      <c r="B254" s="92">
        <v>0</v>
      </c>
      <c r="C254" s="92">
        <v>0</v>
      </c>
      <c r="D254" s="93">
        <v>0</v>
      </c>
      <c r="E254" s="93">
        <v>0</v>
      </c>
      <c r="F254" s="93">
        <v>0</v>
      </c>
      <c r="G254" s="98">
        <v>0</v>
      </c>
      <c r="L254" s="6"/>
      <c r="M254" s="6"/>
      <c r="N254" s="6"/>
      <c r="O254" s="6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</row>
    <row r="255" spans="1:255" ht="15" customHeight="1" x14ac:dyDescent="0.2">
      <c r="A255" s="12" t="s">
        <v>140</v>
      </c>
      <c r="B255" s="74">
        <v>751959.09</v>
      </c>
      <c r="C255" s="74">
        <v>654693.49</v>
      </c>
      <c r="D255" s="74">
        <v>6619228.5699999994</v>
      </c>
      <c r="E255" s="74">
        <v>5835324.2200000007</v>
      </c>
      <c r="F255" s="74">
        <v>783904.3499999987</v>
      </c>
      <c r="G255" s="55">
        <v>0.13430000000000009</v>
      </c>
      <c r="L255" s="6"/>
      <c r="M255" s="6"/>
      <c r="N255" s="6"/>
      <c r="O255" s="6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</row>
    <row r="256" spans="1:255" ht="15" customHeight="1" x14ac:dyDescent="0.2">
      <c r="A256" s="12" t="s">
        <v>141</v>
      </c>
      <c r="B256" s="92">
        <v>751959.09</v>
      </c>
      <c r="C256" s="92">
        <v>654693.49</v>
      </c>
      <c r="D256" s="93">
        <v>6619228.5699999994</v>
      </c>
      <c r="E256" s="93">
        <v>5835324.2200000007</v>
      </c>
      <c r="F256" s="93">
        <v>783904.3499999987</v>
      </c>
      <c r="G256" s="94">
        <v>0.13430000000000009</v>
      </c>
      <c r="L256" s="6"/>
      <c r="M256" s="6"/>
      <c r="N256" s="6"/>
      <c r="O256" s="6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</row>
    <row r="257" spans="1:255" ht="15" customHeight="1" x14ac:dyDescent="0.2">
      <c r="A257" s="12"/>
      <c r="B257" s="95"/>
      <c r="C257" s="95"/>
      <c r="D257" s="12"/>
      <c r="E257" s="12"/>
      <c r="F257" s="12"/>
      <c r="G257" s="94"/>
      <c r="L257" s="6"/>
      <c r="M257" s="6"/>
      <c r="N257" s="6"/>
      <c r="O257" s="6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</row>
    <row r="258" spans="1:255" ht="15" customHeight="1" x14ac:dyDescent="0.25">
      <c r="A258" s="38" t="s">
        <v>142</v>
      </c>
      <c r="B258" s="95"/>
      <c r="C258" s="95"/>
      <c r="D258" s="12"/>
      <c r="E258" s="12"/>
      <c r="F258" s="12"/>
      <c r="G258" s="94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</row>
    <row r="259" spans="1:255" ht="15" customHeight="1" x14ac:dyDescent="0.2">
      <c r="A259" s="12" t="s">
        <v>57</v>
      </c>
      <c r="B259" s="92">
        <v>9270317.6099999994</v>
      </c>
      <c r="C259" s="92">
        <v>18215000</v>
      </c>
      <c r="D259" s="93">
        <v>108939983.97</v>
      </c>
      <c r="E259" s="93">
        <v>99346100.599999994</v>
      </c>
      <c r="F259" s="93">
        <v>9593883.3700000048</v>
      </c>
      <c r="G259" s="94">
        <v>9.6600000000000019E-2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</row>
    <row r="260" spans="1:255" ht="15" customHeight="1" x14ac:dyDescent="0.2">
      <c r="A260" s="12" t="s">
        <v>59</v>
      </c>
      <c r="B260" s="95">
        <v>0</v>
      </c>
      <c r="C260" s="95">
        <v>68979.23</v>
      </c>
      <c r="D260" s="12">
        <v>1224765.3399999999</v>
      </c>
      <c r="E260" s="12">
        <v>1285121.0399999998</v>
      </c>
      <c r="F260" s="12">
        <v>-60355.699999999953</v>
      </c>
      <c r="G260" s="94">
        <v>-4.7000000000000042E-2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</row>
    <row r="261" spans="1:255" ht="15" customHeight="1" x14ac:dyDescent="0.2">
      <c r="A261" s="12" t="s">
        <v>143</v>
      </c>
      <c r="B261" s="95">
        <v>0</v>
      </c>
      <c r="C261" s="95">
        <v>68979.22</v>
      </c>
      <c r="D261" s="12">
        <v>1224765.3199999998</v>
      </c>
      <c r="E261" s="12">
        <v>1285121.9000000001</v>
      </c>
      <c r="F261" s="12">
        <v>-60356.580000000307</v>
      </c>
      <c r="G261" s="94">
        <v>-4.7000000000000042E-2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</row>
    <row r="262" spans="1:255" ht="15" customHeight="1" x14ac:dyDescent="0.2">
      <c r="A262" s="12" t="s">
        <v>144</v>
      </c>
      <c r="B262" s="95">
        <v>0</v>
      </c>
      <c r="C262" s="95">
        <v>138018.29999999999</v>
      </c>
      <c r="D262" s="12">
        <v>2435944.3000000003</v>
      </c>
      <c r="E262" s="12">
        <v>2564190.2400000002</v>
      </c>
      <c r="F262" s="12">
        <v>-128245.93999999994</v>
      </c>
      <c r="G262" s="94">
        <v>-5.0000000000000044E-2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</row>
    <row r="263" spans="1:255" ht="15" customHeight="1" x14ac:dyDescent="0.2">
      <c r="A263" s="12" t="s">
        <v>69</v>
      </c>
      <c r="B263" s="95">
        <v>0</v>
      </c>
      <c r="C263" s="95">
        <v>0</v>
      </c>
      <c r="D263" s="12">
        <v>0</v>
      </c>
      <c r="E263" s="12">
        <v>0</v>
      </c>
      <c r="F263" s="12">
        <v>0</v>
      </c>
      <c r="G263" s="94"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</row>
    <row r="264" spans="1:255" ht="15" customHeight="1" x14ac:dyDescent="0.2">
      <c r="A264" s="12" t="s">
        <v>145</v>
      </c>
      <c r="B264" s="95">
        <v>0</v>
      </c>
      <c r="C264" s="95">
        <v>0</v>
      </c>
      <c r="D264" s="12">
        <v>0</v>
      </c>
      <c r="E264" s="12">
        <v>0</v>
      </c>
      <c r="F264" s="12">
        <v>0</v>
      </c>
      <c r="G264" s="94">
        <v>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</row>
    <row r="265" spans="1:255" ht="15" customHeight="1" x14ac:dyDescent="0.2">
      <c r="A265" s="12" t="s">
        <v>146</v>
      </c>
      <c r="B265" s="95">
        <v>5000</v>
      </c>
      <c r="C265" s="95">
        <v>0</v>
      </c>
      <c r="D265" s="12">
        <v>5000</v>
      </c>
      <c r="E265" s="12">
        <v>0</v>
      </c>
      <c r="F265" s="12">
        <v>5000</v>
      </c>
      <c r="G265" s="94"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</row>
    <row r="266" spans="1:255" ht="15" customHeight="1" x14ac:dyDescent="0.2">
      <c r="A266" s="12" t="s">
        <v>147</v>
      </c>
      <c r="B266" s="56">
        <v>169.72</v>
      </c>
      <c r="C266" s="56">
        <v>6139.41</v>
      </c>
      <c r="D266" s="74">
        <v>169.72</v>
      </c>
      <c r="E266" s="74">
        <v>65064.930000000008</v>
      </c>
      <c r="F266" s="74">
        <v>-64895.210000000006</v>
      </c>
      <c r="G266" s="55">
        <v>-0.99739999999999995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</row>
    <row r="267" spans="1:255" ht="15" customHeight="1" x14ac:dyDescent="0.2">
      <c r="A267" s="12" t="s">
        <v>148</v>
      </c>
      <c r="B267" s="92">
        <v>9275487.3300000001</v>
      </c>
      <c r="C267" s="92">
        <v>18497116.16</v>
      </c>
      <c r="D267" s="93">
        <v>113830628.64999999</v>
      </c>
      <c r="E267" s="93">
        <v>104545598.71000001</v>
      </c>
      <c r="F267" s="93">
        <v>9285029.9400000051</v>
      </c>
      <c r="G267" s="94">
        <v>8.879999999999999E-2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</row>
    <row r="268" spans="1:255" ht="15" customHeight="1" x14ac:dyDescent="0.2">
      <c r="A268" s="12"/>
      <c r="B268" s="95"/>
      <c r="C268" s="95"/>
      <c r="D268" s="12"/>
      <c r="E268" s="12"/>
      <c r="F268" s="12"/>
      <c r="G268" s="94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</row>
    <row r="269" spans="1:255" ht="15" customHeight="1" x14ac:dyDescent="0.25">
      <c r="A269" s="38" t="s">
        <v>149</v>
      </c>
      <c r="B269" s="95"/>
      <c r="C269" s="95"/>
      <c r="D269" s="12"/>
      <c r="E269" s="12"/>
      <c r="F269" s="12"/>
      <c r="G269" s="94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</row>
    <row r="270" spans="1:255" ht="15" customHeight="1" x14ac:dyDescent="0.2">
      <c r="A270" s="12" t="s">
        <v>57</v>
      </c>
      <c r="B270" s="92">
        <v>5929453.4299999997</v>
      </c>
      <c r="C270" s="92">
        <v>4768847.3099999996</v>
      </c>
      <c r="D270" s="93">
        <v>48562600.740000002</v>
      </c>
      <c r="E270" s="93">
        <v>48546044.859999999</v>
      </c>
      <c r="F270" s="93">
        <v>16555.880000002682</v>
      </c>
      <c r="G270" s="94">
        <v>2.9999999999996696E-4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</row>
    <row r="271" spans="1:255" ht="15" customHeight="1" x14ac:dyDescent="0.2">
      <c r="A271" s="12" t="s">
        <v>92</v>
      </c>
      <c r="B271" s="95">
        <v>23962.16</v>
      </c>
      <c r="C271" s="95">
        <v>20475</v>
      </c>
      <c r="D271" s="12">
        <v>192398.19</v>
      </c>
      <c r="E271" s="12">
        <v>208185</v>
      </c>
      <c r="F271" s="12">
        <v>-15786.809999999998</v>
      </c>
      <c r="G271" s="94">
        <v>-7.5799999999999979E-2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</row>
    <row r="272" spans="1:255" ht="15" customHeight="1" x14ac:dyDescent="0.2">
      <c r="A272" s="12" t="s">
        <v>59</v>
      </c>
      <c r="B272" s="95">
        <v>189444.96</v>
      </c>
      <c r="C272" s="95">
        <v>192550</v>
      </c>
      <c r="D272" s="12">
        <v>1639517.87</v>
      </c>
      <c r="E272" s="12">
        <v>1679420</v>
      </c>
      <c r="F272" s="12">
        <v>-39902.129999999888</v>
      </c>
      <c r="G272" s="94">
        <v>-2.3800000000000043E-2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</row>
    <row r="273" spans="1:255" ht="15" customHeight="1" x14ac:dyDescent="0.2">
      <c r="A273" s="12" t="s">
        <v>150</v>
      </c>
      <c r="B273" s="56">
        <v>589898.41</v>
      </c>
      <c r="C273" s="56">
        <v>512456.2</v>
      </c>
      <c r="D273" s="74">
        <v>4861352.13</v>
      </c>
      <c r="E273" s="74">
        <v>4654864.5600000005</v>
      </c>
      <c r="F273" s="74">
        <v>206487.56999999937</v>
      </c>
      <c r="G273" s="55">
        <v>4.4399999999999995E-2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</row>
    <row r="274" spans="1:255" ht="15" customHeight="1" x14ac:dyDescent="0.2">
      <c r="A274" s="12" t="s">
        <v>151</v>
      </c>
      <c r="B274" s="92">
        <v>6732758.96</v>
      </c>
      <c r="C274" s="92">
        <v>5494328.5099999998</v>
      </c>
      <c r="D274" s="93">
        <v>55255868.93</v>
      </c>
      <c r="E274" s="93">
        <v>55088514.420000002</v>
      </c>
      <c r="F274" s="93">
        <v>167354.51000000216</v>
      </c>
      <c r="G274" s="94">
        <v>2.9999999999998916E-3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</row>
    <row r="275" spans="1:255" ht="15" customHeight="1" x14ac:dyDescent="0.2">
      <c r="A275" s="12"/>
      <c r="B275" s="92"/>
      <c r="C275" s="92"/>
      <c r="D275" s="93"/>
      <c r="E275" s="93"/>
      <c r="F275" s="93"/>
      <c r="G275" s="94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</row>
    <row r="276" spans="1:255" ht="15" customHeight="1" x14ac:dyDescent="0.25">
      <c r="A276" s="38" t="s">
        <v>152</v>
      </c>
      <c r="B276" s="92"/>
      <c r="C276" s="92"/>
      <c r="D276" s="93"/>
      <c r="E276" s="93"/>
      <c r="F276" s="93"/>
      <c r="G276" s="94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</row>
    <row r="277" spans="1:255" ht="15" customHeight="1" x14ac:dyDescent="0.2">
      <c r="A277" s="10" t="s">
        <v>57</v>
      </c>
      <c r="B277" s="109">
        <v>48576.15</v>
      </c>
      <c r="C277" s="109">
        <v>2664.76</v>
      </c>
      <c r="D277" s="110">
        <v>645983.76</v>
      </c>
      <c r="E277" s="110">
        <v>630540.11</v>
      </c>
      <c r="F277" s="110">
        <v>15443.650000000023</v>
      </c>
      <c r="G277" s="55">
        <v>2.4499999999999966E-2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</row>
    <row r="278" spans="1:255" ht="15" customHeight="1" x14ac:dyDescent="0.2">
      <c r="A278" s="12" t="s">
        <v>153</v>
      </c>
      <c r="B278" s="92">
        <v>48576.15</v>
      </c>
      <c r="C278" s="92">
        <v>2664.76</v>
      </c>
      <c r="D278" s="93">
        <v>645983.76</v>
      </c>
      <c r="E278" s="93">
        <v>630540.11</v>
      </c>
      <c r="F278" s="93">
        <v>15443.650000000023</v>
      </c>
      <c r="G278" s="94">
        <v>2.4499999999999966E-2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</row>
    <row r="279" spans="1:255" ht="15" customHeight="1" x14ac:dyDescent="0.2">
      <c r="A279" s="12"/>
      <c r="B279" s="95"/>
      <c r="C279" s="95"/>
      <c r="D279" s="12"/>
      <c r="E279" s="12"/>
      <c r="F279" s="12"/>
      <c r="G279" s="94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</row>
    <row r="280" spans="1:255" ht="15" customHeight="1" x14ac:dyDescent="0.2">
      <c r="A280" s="12"/>
      <c r="B280" s="95"/>
      <c r="C280" s="95"/>
      <c r="D280" s="12"/>
      <c r="E280" s="12"/>
      <c r="F280" s="12"/>
      <c r="G280" s="94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</row>
    <row r="281" spans="1:255" ht="15" customHeight="1" x14ac:dyDescent="0.25">
      <c r="A281" s="38" t="s">
        <v>49</v>
      </c>
      <c r="B281" s="95"/>
      <c r="C281" s="95"/>
      <c r="D281" s="12"/>
      <c r="E281" s="12"/>
      <c r="F281" s="12"/>
      <c r="G281" s="94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</row>
    <row r="282" spans="1:255" ht="15" customHeight="1" x14ac:dyDescent="0.25">
      <c r="A282" s="38" t="s">
        <v>50</v>
      </c>
      <c r="B282" s="95"/>
      <c r="C282" s="95"/>
      <c r="D282" s="12"/>
      <c r="E282" s="12"/>
      <c r="F282" s="12"/>
      <c r="G282" s="94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</row>
    <row r="283" spans="1:255" ht="15" customHeight="1" x14ac:dyDescent="0.2">
      <c r="A283" s="12"/>
      <c r="B283" s="95"/>
      <c r="C283" s="95"/>
      <c r="D283" s="12"/>
      <c r="E283" s="12"/>
      <c r="F283" s="12"/>
      <c r="G283" s="94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</row>
    <row r="284" spans="1:255" ht="15" customHeight="1" x14ac:dyDescent="0.2">
      <c r="A284" s="86" t="s">
        <v>51</v>
      </c>
      <c r="B284" s="95"/>
      <c r="C284" s="95"/>
      <c r="D284" s="12"/>
      <c r="E284" s="12"/>
      <c r="F284" s="12"/>
      <c r="G284" s="94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</row>
    <row r="285" spans="1:255" ht="15" customHeight="1" x14ac:dyDescent="0.2">
      <c r="A285" s="86" t="s">
        <v>52</v>
      </c>
      <c r="B285" s="95"/>
      <c r="C285" s="95"/>
      <c r="D285" s="12"/>
      <c r="E285" s="12"/>
      <c r="F285" s="12"/>
      <c r="G285" s="94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</row>
    <row r="286" spans="1:255" ht="15" customHeight="1" x14ac:dyDescent="0.25">
      <c r="A286" s="25"/>
      <c r="B286" s="102"/>
      <c r="C286" s="102"/>
      <c r="D286" s="35" t="s">
        <v>44</v>
      </c>
      <c r="E286" s="35" t="s">
        <v>45</v>
      </c>
      <c r="F286" s="87" t="s">
        <v>53</v>
      </c>
      <c r="G286" s="87" t="s">
        <v>53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</row>
    <row r="287" spans="1:255" ht="15" customHeight="1" x14ac:dyDescent="0.25">
      <c r="A287" s="25"/>
      <c r="B287" s="102" t="s">
        <v>54</v>
      </c>
      <c r="C287" s="102" t="s">
        <v>54</v>
      </c>
      <c r="D287" s="87" t="s">
        <v>47</v>
      </c>
      <c r="E287" s="88" t="s">
        <v>47</v>
      </c>
      <c r="F287" s="87" t="s">
        <v>55</v>
      </c>
      <c r="G287" s="87" t="s">
        <v>55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</row>
    <row r="288" spans="1:255" ht="15" customHeight="1" x14ac:dyDescent="0.25">
      <c r="A288" s="25"/>
      <c r="B288" s="103">
        <v>2016</v>
      </c>
      <c r="C288" s="103">
        <v>2015</v>
      </c>
      <c r="D288" s="90">
        <v>42429</v>
      </c>
      <c r="E288" s="90">
        <v>42063</v>
      </c>
      <c r="F288" s="91" t="s">
        <v>18</v>
      </c>
      <c r="G288" s="91" t="s">
        <v>15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</row>
    <row r="289" spans="1:255" ht="15" customHeight="1" x14ac:dyDescent="0.2">
      <c r="A289" s="12"/>
      <c r="B289" s="95"/>
      <c r="C289" s="95"/>
      <c r="D289" s="12"/>
      <c r="E289" s="12"/>
      <c r="F289" s="12"/>
      <c r="G289" s="94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</row>
    <row r="290" spans="1:255" ht="15" customHeight="1" x14ac:dyDescent="0.25">
      <c r="A290" s="38" t="s">
        <v>154</v>
      </c>
      <c r="B290" s="95"/>
      <c r="C290" s="95"/>
      <c r="D290" s="12"/>
      <c r="E290" s="12"/>
      <c r="F290" s="12"/>
      <c r="G290" s="94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</row>
    <row r="291" spans="1:255" ht="15" customHeight="1" x14ac:dyDescent="0.2">
      <c r="A291" s="12" t="s">
        <v>57</v>
      </c>
      <c r="B291" s="109">
        <v>2219043.77</v>
      </c>
      <c r="C291" s="109">
        <v>2267346.88</v>
      </c>
      <c r="D291" s="110">
        <v>19614927.889999997</v>
      </c>
      <c r="E291" s="110">
        <v>19767935.43</v>
      </c>
      <c r="F291" s="110">
        <v>-153007.54000000283</v>
      </c>
      <c r="G291" s="55">
        <v>-7.7000000000000401E-3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</row>
    <row r="292" spans="1:255" ht="15" customHeight="1" x14ac:dyDescent="0.2">
      <c r="A292" s="12" t="s">
        <v>155</v>
      </c>
      <c r="B292" s="92">
        <v>2219043.77</v>
      </c>
      <c r="C292" s="92">
        <v>2267346.88</v>
      </c>
      <c r="D292" s="93">
        <v>19614927.889999997</v>
      </c>
      <c r="E292" s="93">
        <v>19767935.43</v>
      </c>
      <c r="F292" s="105">
        <v>-153007.54000000283</v>
      </c>
      <c r="G292" s="94">
        <v>-7.7000000000000401E-3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</row>
    <row r="293" spans="1:255" ht="15" customHeight="1" x14ac:dyDescent="0.2">
      <c r="A293" s="12"/>
      <c r="B293" s="92"/>
      <c r="C293" s="92"/>
      <c r="D293" s="93"/>
      <c r="E293" s="93"/>
      <c r="F293" s="111"/>
      <c r="G293" s="94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</row>
    <row r="294" spans="1:255" ht="15" customHeight="1" x14ac:dyDescent="0.25">
      <c r="A294" s="38" t="s">
        <v>156</v>
      </c>
      <c r="B294" s="92"/>
      <c r="C294" s="92"/>
      <c r="D294" s="93"/>
      <c r="E294" s="93"/>
      <c r="F294" s="111"/>
      <c r="G294" s="94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</row>
    <row r="295" spans="1:255" ht="15" customHeight="1" x14ac:dyDescent="0.2">
      <c r="A295" s="12" t="s">
        <v>122</v>
      </c>
      <c r="B295" s="109">
        <v>174682.5</v>
      </c>
      <c r="C295" s="109">
        <v>173468.69</v>
      </c>
      <c r="D295" s="110">
        <v>1054350.1499999999</v>
      </c>
      <c r="E295" s="110">
        <v>935802.56</v>
      </c>
      <c r="F295" s="110">
        <v>118547.58999999985</v>
      </c>
      <c r="G295" s="55">
        <v>0.12670000000000003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</row>
    <row r="296" spans="1:255" ht="15" customHeight="1" x14ac:dyDescent="0.2">
      <c r="A296" s="12" t="s">
        <v>157</v>
      </c>
      <c r="B296" s="92">
        <v>174682.5</v>
      </c>
      <c r="C296" s="92">
        <v>173468.69</v>
      </c>
      <c r="D296" s="93">
        <v>1054350.1499999999</v>
      </c>
      <c r="E296" s="93">
        <v>935802.56</v>
      </c>
      <c r="F296" s="105">
        <v>118547.58999999985</v>
      </c>
      <c r="G296" s="94">
        <v>0.12670000000000003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</row>
    <row r="297" spans="1:255" ht="15" customHeight="1" x14ac:dyDescent="0.2">
      <c r="A297" s="12"/>
      <c r="B297" s="95"/>
      <c r="C297" s="95"/>
      <c r="D297" s="12"/>
      <c r="E297" s="12"/>
      <c r="F297" s="12"/>
      <c r="G297" s="94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</row>
    <row r="298" spans="1:255" ht="15" customHeight="1" x14ac:dyDescent="0.25">
      <c r="A298" s="38" t="s">
        <v>158</v>
      </c>
      <c r="B298" s="95"/>
      <c r="C298" s="95"/>
      <c r="D298" s="12"/>
      <c r="E298" s="12"/>
      <c r="F298" s="12"/>
      <c r="G298" s="94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</row>
    <row r="299" spans="1:255" ht="15" customHeight="1" x14ac:dyDescent="0.2">
      <c r="A299" s="12" t="s">
        <v>57</v>
      </c>
      <c r="B299" s="109">
        <v>0</v>
      </c>
      <c r="C299" s="109">
        <v>0</v>
      </c>
      <c r="D299" s="110">
        <v>507994.47</v>
      </c>
      <c r="E299" s="110">
        <v>0</v>
      </c>
      <c r="F299" s="110">
        <v>507994.47</v>
      </c>
      <c r="G299" s="55">
        <v>0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</row>
    <row r="300" spans="1:255" ht="15" customHeight="1" x14ac:dyDescent="0.2">
      <c r="A300" s="12" t="s">
        <v>159</v>
      </c>
      <c r="B300" s="92">
        <v>0</v>
      </c>
      <c r="C300" s="92">
        <v>0</v>
      </c>
      <c r="D300" s="93">
        <v>507994.47</v>
      </c>
      <c r="E300" s="93">
        <v>0</v>
      </c>
      <c r="F300" s="105">
        <v>507994.47</v>
      </c>
      <c r="G300" s="94">
        <v>0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</row>
    <row r="301" spans="1:255" ht="15" customHeight="1" x14ac:dyDescent="0.2">
      <c r="A301" s="12"/>
      <c r="B301" s="95"/>
      <c r="C301" s="95"/>
      <c r="D301" s="12"/>
      <c r="E301" s="12"/>
      <c r="F301" s="12"/>
      <c r="G301" s="94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</row>
    <row r="302" spans="1:255" ht="15" customHeight="1" x14ac:dyDescent="0.25">
      <c r="A302" s="38" t="s">
        <v>160</v>
      </c>
      <c r="B302" s="95"/>
      <c r="C302" s="95"/>
      <c r="D302" s="12"/>
      <c r="E302" s="12"/>
      <c r="F302" s="12"/>
      <c r="G302" s="94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</row>
    <row r="303" spans="1:255" ht="15" customHeight="1" x14ac:dyDescent="0.2">
      <c r="A303" s="12" t="s">
        <v>57</v>
      </c>
      <c r="B303" s="109">
        <v>98935.12</v>
      </c>
      <c r="C303" s="109">
        <v>21292.369999999995</v>
      </c>
      <c r="D303" s="110">
        <v>8514599.3599999994</v>
      </c>
      <c r="E303" s="110">
        <v>7176651.4699999997</v>
      </c>
      <c r="F303" s="110">
        <v>1337947.8899999997</v>
      </c>
      <c r="G303" s="55">
        <v>0.1863999999999999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</row>
    <row r="304" spans="1:255" ht="15" customHeight="1" x14ac:dyDescent="0.2">
      <c r="A304" s="12" t="s">
        <v>161</v>
      </c>
      <c r="B304" s="92">
        <v>98935.12</v>
      </c>
      <c r="C304" s="92">
        <v>21292.369999999995</v>
      </c>
      <c r="D304" s="93">
        <v>8514599.3599999994</v>
      </c>
      <c r="E304" s="93">
        <v>7176651.4699999997</v>
      </c>
      <c r="F304" s="105">
        <v>1337947.8899999997</v>
      </c>
      <c r="G304" s="94">
        <v>0.1863999999999999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</row>
    <row r="305" spans="1:255" ht="15" customHeight="1" x14ac:dyDescent="0.2">
      <c r="A305" s="12"/>
      <c r="B305" s="95"/>
      <c r="C305" s="95"/>
      <c r="D305" s="12"/>
      <c r="E305" s="12"/>
      <c r="F305" s="12"/>
      <c r="G305" s="94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</row>
    <row r="306" spans="1:255" ht="15" customHeight="1" x14ac:dyDescent="0.25">
      <c r="A306" s="38" t="s">
        <v>162</v>
      </c>
      <c r="B306" s="95"/>
      <c r="C306" s="95"/>
      <c r="D306" s="12"/>
      <c r="E306" s="12"/>
      <c r="F306" s="12"/>
      <c r="G306" s="94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</row>
    <row r="307" spans="1:255" ht="15" customHeight="1" x14ac:dyDescent="0.2">
      <c r="A307" s="12" t="s">
        <v>57</v>
      </c>
      <c r="B307" s="112">
        <v>0</v>
      </c>
      <c r="C307" s="112">
        <v>0</v>
      </c>
      <c r="D307" s="111">
        <v>0</v>
      </c>
      <c r="E307" s="111">
        <v>0</v>
      </c>
      <c r="F307" s="111">
        <v>0</v>
      </c>
      <c r="G307" s="98">
        <v>0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</row>
    <row r="308" spans="1:255" ht="15" customHeight="1" x14ac:dyDescent="0.2">
      <c r="A308" s="12" t="s">
        <v>163</v>
      </c>
      <c r="B308" s="56">
        <v>334626.21999999997</v>
      </c>
      <c r="C308" s="56">
        <v>505747.14</v>
      </c>
      <c r="D308" s="74">
        <v>4210675</v>
      </c>
      <c r="E308" s="74">
        <v>4232775.0299999993</v>
      </c>
      <c r="F308" s="10">
        <v>-22100.029999999329</v>
      </c>
      <c r="G308" s="55">
        <v>-5.1999999999999824E-3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</row>
    <row r="309" spans="1:255" ht="15" customHeight="1" x14ac:dyDescent="0.2">
      <c r="A309" s="12" t="s">
        <v>164</v>
      </c>
      <c r="B309" s="92">
        <v>334626.21999999997</v>
      </c>
      <c r="C309" s="92">
        <v>505747.14</v>
      </c>
      <c r="D309" s="93">
        <v>4210675</v>
      </c>
      <c r="E309" s="93">
        <v>4232775.0299999993</v>
      </c>
      <c r="F309" s="105">
        <v>-22100.029999999329</v>
      </c>
      <c r="G309" s="94">
        <v>-5.1999999999999824E-3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</row>
    <row r="310" spans="1:255" ht="15" customHeight="1" x14ac:dyDescent="0.2">
      <c r="A310" s="12"/>
      <c r="B310" s="92"/>
      <c r="C310" s="92"/>
      <c r="D310" s="93"/>
      <c r="E310" s="93"/>
      <c r="F310" s="93"/>
      <c r="G310" s="94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</row>
    <row r="311" spans="1:255" ht="15" customHeight="1" x14ac:dyDescent="0.25">
      <c r="A311" s="38" t="s">
        <v>165</v>
      </c>
      <c r="B311" s="92"/>
      <c r="C311" s="92"/>
      <c r="D311" s="93"/>
      <c r="E311" s="93"/>
      <c r="F311" s="93"/>
      <c r="G311" s="94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</row>
    <row r="312" spans="1:255" ht="15" customHeight="1" x14ac:dyDescent="0.2">
      <c r="A312" s="12" t="s">
        <v>57</v>
      </c>
      <c r="B312" s="109">
        <v>0</v>
      </c>
      <c r="C312" s="109">
        <v>0</v>
      </c>
      <c r="D312" s="110">
        <v>0</v>
      </c>
      <c r="E312" s="110">
        <v>0</v>
      </c>
      <c r="F312" s="110">
        <v>0</v>
      </c>
      <c r="G312" s="55">
        <v>0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</row>
    <row r="313" spans="1:255" ht="15" customHeight="1" x14ac:dyDescent="0.2">
      <c r="A313" s="12" t="s">
        <v>166</v>
      </c>
      <c r="B313" s="92">
        <v>0</v>
      </c>
      <c r="C313" s="92">
        <v>0</v>
      </c>
      <c r="D313" s="93">
        <v>0</v>
      </c>
      <c r="E313" s="93">
        <v>0</v>
      </c>
      <c r="F313" s="105">
        <v>0</v>
      </c>
      <c r="G313" s="94">
        <v>0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</row>
    <row r="314" spans="1:255" ht="15" customHeight="1" x14ac:dyDescent="0.2">
      <c r="A314" s="12"/>
      <c r="B314" s="95"/>
      <c r="C314" s="95"/>
      <c r="D314" s="12"/>
      <c r="E314" s="12"/>
      <c r="F314" s="12"/>
      <c r="G314" s="94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</row>
    <row r="315" spans="1:255" ht="15" customHeight="1" x14ac:dyDescent="0.25">
      <c r="A315" s="38" t="s">
        <v>167</v>
      </c>
      <c r="B315" s="95"/>
      <c r="C315" s="95"/>
      <c r="D315" s="12"/>
      <c r="E315" s="12"/>
      <c r="F315" s="12"/>
      <c r="G315" s="94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</row>
    <row r="316" spans="1:255" ht="15" customHeight="1" x14ac:dyDescent="0.2">
      <c r="A316" s="12" t="s">
        <v>57</v>
      </c>
      <c r="B316" s="112">
        <v>288.92</v>
      </c>
      <c r="C316" s="112">
        <v>413.55</v>
      </c>
      <c r="D316" s="111">
        <v>4667.62</v>
      </c>
      <c r="E316" s="111">
        <v>1507.1399999999999</v>
      </c>
      <c r="F316" s="111">
        <v>3160.48</v>
      </c>
      <c r="G316" s="98">
        <v>2.097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</row>
    <row r="317" spans="1:255" ht="15" customHeight="1" x14ac:dyDescent="0.2">
      <c r="A317" s="12" t="s">
        <v>168</v>
      </c>
      <c r="B317" s="99">
        <v>59264.36</v>
      </c>
      <c r="C317" s="99">
        <v>60732.74</v>
      </c>
      <c r="D317" s="12">
        <v>541683.22000000009</v>
      </c>
      <c r="E317" s="12">
        <v>524173.64</v>
      </c>
      <c r="F317" s="12">
        <v>17509.580000000075</v>
      </c>
      <c r="G317" s="94">
        <v>3.3400000000000096E-2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</row>
    <row r="318" spans="1:255" ht="15" customHeight="1" x14ac:dyDescent="0.2">
      <c r="A318" s="12" t="s">
        <v>169</v>
      </c>
      <c r="B318" s="113">
        <v>235900.72</v>
      </c>
      <c r="C318" s="113">
        <v>241194.95</v>
      </c>
      <c r="D318" s="74">
        <v>2148049.61</v>
      </c>
      <c r="E318" s="74">
        <v>2090575.3800000001</v>
      </c>
      <c r="F318" s="74">
        <v>57474.229999999749</v>
      </c>
      <c r="G318" s="55">
        <v>2.750000000000008E-2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</row>
    <row r="319" spans="1:255" ht="15" customHeight="1" x14ac:dyDescent="0.2">
      <c r="A319" s="12" t="s">
        <v>170</v>
      </c>
      <c r="B319" s="92">
        <v>295454</v>
      </c>
      <c r="C319" s="92">
        <v>302341.24</v>
      </c>
      <c r="D319" s="93">
        <v>2694400.45</v>
      </c>
      <c r="E319" s="93">
        <v>2616256.16</v>
      </c>
      <c r="F319" s="105">
        <v>78144.290000000037</v>
      </c>
      <c r="G319" s="94">
        <v>2.9900000000000038E-2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</row>
    <row r="320" spans="1:255" ht="15" customHeight="1" x14ac:dyDescent="0.2">
      <c r="A320" s="12"/>
      <c r="B320" s="95"/>
      <c r="C320" s="95"/>
      <c r="D320" s="12"/>
      <c r="E320" s="12"/>
      <c r="F320" s="12"/>
      <c r="G320" s="94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</row>
    <row r="321" spans="1:255" ht="15" customHeight="1" x14ac:dyDescent="0.25">
      <c r="A321" s="38" t="s">
        <v>171</v>
      </c>
      <c r="B321" s="95"/>
      <c r="C321" s="95"/>
      <c r="D321" s="12"/>
      <c r="E321" s="12"/>
      <c r="F321" s="12"/>
      <c r="G321" s="94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</row>
    <row r="322" spans="1:255" ht="15" customHeight="1" x14ac:dyDescent="0.2">
      <c r="A322" s="12" t="s">
        <v>57</v>
      </c>
      <c r="B322" s="109">
        <v>11446198.110000001</v>
      </c>
      <c r="C322" s="109">
        <v>10116554.77</v>
      </c>
      <c r="D322" s="110">
        <v>96188312.889999986</v>
      </c>
      <c r="E322" s="110">
        <v>96600540.299999997</v>
      </c>
      <c r="F322" s="110">
        <v>-412227.41000001132</v>
      </c>
      <c r="G322" s="55">
        <v>-4.2999999999999705E-3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</row>
    <row r="323" spans="1:255" ht="15" customHeight="1" x14ac:dyDescent="0.2">
      <c r="A323" s="12" t="s">
        <v>172</v>
      </c>
      <c r="B323" s="92">
        <v>11446198.110000001</v>
      </c>
      <c r="C323" s="92">
        <v>10116554.77</v>
      </c>
      <c r="D323" s="93">
        <v>96188312.889999986</v>
      </c>
      <c r="E323" s="93">
        <v>96600540.299999997</v>
      </c>
      <c r="F323" s="105">
        <v>-412227.41000001132</v>
      </c>
      <c r="G323" s="94">
        <v>-4.2999999999999705E-3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</row>
    <row r="324" spans="1:255" ht="15" customHeight="1" x14ac:dyDescent="0.2">
      <c r="A324" s="12"/>
      <c r="B324" s="92"/>
      <c r="C324" s="92"/>
      <c r="D324" s="93"/>
      <c r="E324" s="93"/>
      <c r="F324" s="93"/>
      <c r="G324" s="94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</row>
    <row r="325" spans="1:255" ht="15" customHeight="1" x14ac:dyDescent="0.25">
      <c r="A325" s="38" t="s">
        <v>173</v>
      </c>
      <c r="B325" s="92"/>
      <c r="C325" s="92"/>
      <c r="D325" s="93"/>
      <c r="E325" s="93"/>
      <c r="F325" s="93"/>
      <c r="G325" s="94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</row>
    <row r="326" spans="1:255" ht="15" customHeight="1" x14ac:dyDescent="0.2">
      <c r="A326" s="12" t="s">
        <v>57</v>
      </c>
      <c r="B326" s="112">
        <v>1200000</v>
      </c>
      <c r="C326" s="112">
        <v>0</v>
      </c>
      <c r="D326" s="111">
        <v>1200000</v>
      </c>
      <c r="E326" s="111">
        <v>1200000</v>
      </c>
      <c r="F326" s="111">
        <v>0</v>
      </c>
      <c r="G326" s="98">
        <v>0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</row>
    <row r="327" spans="1:255" ht="15" customHeight="1" x14ac:dyDescent="0.2">
      <c r="A327" s="12" t="s">
        <v>174</v>
      </c>
      <c r="B327" s="99">
        <v>11273549.01</v>
      </c>
      <c r="C327" s="99">
        <v>0</v>
      </c>
      <c r="D327" s="12">
        <v>11273549.01</v>
      </c>
      <c r="E327" s="12">
        <v>11272130.239999991</v>
      </c>
      <c r="F327" s="12">
        <v>1418.7700000088662</v>
      </c>
      <c r="G327" s="94">
        <v>9.9999999999988987E-5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</row>
    <row r="328" spans="1:255" ht="15" customHeight="1" x14ac:dyDescent="0.2">
      <c r="A328" s="12" t="s">
        <v>175</v>
      </c>
      <c r="B328" s="113">
        <v>7526450.9900000002</v>
      </c>
      <c r="C328" s="113">
        <v>0</v>
      </c>
      <c r="D328" s="74">
        <v>7526450.9900000002</v>
      </c>
      <c r="E328" s="74">
        <v>7527869.7600000026</v>
      </c>
      <c r="F328" s="74">
        <v>-1418.7700000023469</v>
      </c>
      <c r="G328" s="55">
        <v>-1.9999999999997797E-4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</row>
    <row r="329" spans="1:255" ht="15" customHeight="1" x14ac:dyDescent="0.2">
      <c r="A329" s="12" t="s">
        <v>176</v>
      </c>
      <c r="B329" s="92">
        <v>20000000</v>
      </c>
      <c r="C329" s="92">
        <v>0</v>
      </c>
      <c r="D329" s="93">
        <v>20000000</v>
      </c>
      <c r="E329" s="93">
        <v>19999999.999999993</v>
      </c>
      <c r="F329" s="105">
        <v>0</v>
      </c>
      <c r="G329" s="94">
        <v>0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</row>
    <row r="330" spans="1:255" ht="15" customHeight="1" x14ac:dyDescent="0.2">
      <c r="A330" s="12"/>
      <c r="B330" s="92"/>
      <c r="C330" s="92"/>
      <c r="D330" s="93"/>
      <c r="E330" s="93"/>
      <c r="F330" s="93"/>
      <c r="G330" s="94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</row>
    <row r="331" spans="1:255" ht="15" customHeight="1" x14ac:dyDescent="0.25">
      <c r="A331" s="38" t="s">
        <v>177</v>
      </c>
      <c r="B331" s="95"/>
      <c r="C331" s="95"/>
      <c r="D331" s="12"/>
      <c r="E331" s="12"/>
      <c r="F331" s="12"/>
      <c r="G331" s="94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</row>
    <row r="332" spans="1:255" ht="15" customHeight="1" x14ac:dyDescent="0.2">
      <c r="A332" s="12" t="s">
        <v>57</v>
      </c>
      <c r="B332" s="109">
        <v>1025.6199999999999</v>
      </c>
      <c r="C332" s="109">
        <v>2000</v>
      </c>
      <c r="D332" s="110">
        <v>5457.8</v>
      </c>
      <c r="E332" s="110">
        <v>8350</v>
      </c>
      <c r="F332" s="110">
        <v>-2892.2</v>
      </c>
      <c r="G332" s="55">
        <v>-0.34640000000000004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</row>
    <row r="333" spans="1:255" ht="15" customHeight="1" x14ac:dyDescent="0.2">
      <c r="A333" s="12" t="s">
        <v>178</v>
      </c>
      <c r="B333" s="92">
        <v>1025.6199999999999</v>
      </c>
      <c r="C333" s="92">
        <v>2000</v>
      </c>
      <c r="D333" s="93">
        <v>5457.8</v>
      </c>
      <c r="E333" s="93">
        <v>8350</v>
      </c>
      <c r="F333" s="105">
        <v>-2892.2</v>
      </c>
      <c r="G333" s="94">
        <v>-0.34640000000000004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</row>
    <row r="334" spans="1:255" ht="15" customHeight="1" x14ac:dyDescent="0.2">
      <c r="A334" s="12"/>
      <c r="B334" s="95"/>
      <c r="C334" s="95"/>
      <c r="D334" s="12"/>
      <c r="E334" s="12"/>
      <c r="F334" s="12"/>
      <c r="G334" s="94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</row>
    <row r="335" spans="1:255" ht="15" customHeight="1" x14ac:dyDescent="0.25">
      <c r="A335" s="38" t="s">
        <v>179</v>
      </c>
      <c r="B335" s="95"/>
      <c r="C335" s="95"/>
      <c r="D335" s="12"/>
      <c r="E335" s="12"/>
      <c r="F335" s="12"/>
      <c r="G335" s="94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</row>
    <row r="336" spans="1:255" ht="15" customHeight="1" x14ac:dyDescent="0.2">
      <c r="A336" s="12" t="s">
        <v>57</v>
      </c>
      <c r="B336" s="109">
        <v>57534.48</v>
      </c>
      <c r="C336" s="109">
        <v>57471.73</v>
      </c>
      <c r="D336" s="110">
        <v>384763.47</v>
      </c>
      <c r="E336" s="110">
        <v>357141.58999999997</v>
      </c>
      <c r="F336" s="110">
        <v>27621.880000000005</v>
      </c>
      <c r="G336" s="55">
        <v>7.7299999999999924E-2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</row>
    <row r="337" spans="1:255" ht="15" customHeight="1" x14ac:dyDescent="0.2">
      <c r="A337" s="12" t="s">
        <v>180</v>
      </c>
      <c r="B337" s="92">
        <v>57534.48</v>
      </c>
      <c r="C337" s="92">
        <v>57471.73</v>
      </c>
      <c r="D337" s="93">
        <v>384763.47</v>
      </c>
      <c r="E337" s="93">
        <v>357141.58999999997</v>
      </c>
      <c r="F337" s="105">
        <v>27621.880000000005</v>
      </c>
      <c r="G337" s="94">
        <v>7.7299999999999924E-2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</row>
    <row r="338" spans="1:255" ht="15" customHeight="1" x14ac:dyDescent="0.2">
      <c r="A338" s="12"/>
      <c r="B338" s="92"/>
      <c r="C338" s="92"/>
      <c r="D338" s="93"/>
      <c r="E338" s="93"/>
      <c r="F338" s="93"/>
      <c r="G338" s="94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</row>
    <row r="339" spans="1:255" ht="15" customHeight="1" x14ac:dyDescent="0.25">
      <c r="A339" s="38" t="s">
        <v>181</v>
      </c>
      <c r="B339" s="92"/>
      <c r="C339" s="92"/>
      <c r="D339" s="93"/>
      <c r="E339" s="93"/>
      <c r="F339" s="93"/>
      <c r="G339" s="94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</row>
    <row r="340" spans="1:255" ht="15" customHeight="1" x14ac:dyDescent="0.2">
      <c r="A340" s="12" t="s">
        <v>57</v>
      </c>
      <c r="B340" s="109">
        <v>0</v>
      </c>
      <c r="C340" s="109">
        <v>0</v>
      </c>
      <c r="D340" s="110">
        <v>0</v>
      </c>
      <c r="E340" s="110">
        <v>0</v>
      </c>
      <c r="F340" s="110">
        <v>0</v>
      </c>
      <c r="G340" s="55">
        <v>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</row>
    <row r="341" spans="1:255" ht="15" customHeight="1" x14ac:dyDescent="0.2">
      <c r="A341" s="12" t="s">
        <v>182</v>
      </c>
      <c r="B341" s="92">
        <v>0</v>
      </c>
      <c r="C341" s="92">
        <v>0</v>
      </c>
      <c r="D341" s="93">
        <v>0</v>
      </c>
      <c r="E341" s="93">
        <v>0</v>
      </c>
      <c r="F341" s="105">
        <v>0</v>
      </c>
      <c r="G341" s="94">
        <v>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</row>
    <row r="342" spans="1:255" ht="15" customHeight="1" x14ac:dyDescent="0.2">
      <c r="A342" s="12"/>
      <c r="B342" s="95"/>
      <c r="C342" s="95"/>
      <c r="D342" s="12"/>
      <c r="E342" s="12"/>
      <c r="F342" s="12"/>
      <c r="G342" s="94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</row>
    <row r="343" spans="1:255" ht="15" customHeight="1" x14ac:dyDescent="0.25">
      <c r="A343" s="38" t="s">
        <v>183</v>
      </c>
      <c r="B343" s="95"/>
      <c r="C343" s="95"/>
      <c r="D343" s="12"/>
      <c r="E343" s="12"/>
      <c r="F343" s="12"/>
      <c r="G343" s="94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</row>
    <row r="344" spans="1:255" ht="15" customHeight="1" x14ac:dyDescent="0.2">
      <c r="A344" s="12" t="s">
        <v>57</v>
      </c>
      <c r="B344" s="109">
        <v>0</v>
      </c>
      <c r="C344" s="109">
        <v>0</v>
      </c>
      <c r="D344" s="110">
        <v>35.1</v>
      </c>
      <c r="E344" s="110">
        <v>28535.19</v>
      </c>
      <c r="F344" s="110">
        <v>-28500.09</v>
      </c>
      <c r="G344" s="55">
        <v>-0.99880000000000002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</row>
    <row r="345" spans="1:255" ht="15" customHeight="1" x14ac:dyDescent="0.2">
      <c r="A345" s="12" t="s">
        <v>184</v>
      </c>
      <c r="B345" s="92">
        <v>0</v>
      </c>
      <c r="C345" s="92">
        <v>0</v>
      </c>
      <c r="D345" s="93">
        <v>35.1</v>
      </c>
      <c r="E345" s="93">
        <v>28535.19</v>
      </c>
      <c r="F345" s="105">
        <v>-28500.09</v>
      </c>
      <c r="G345" s="94">
        <v>-0.99880000000000002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</row>
    <row r="346" spans="1:255" ht="15" customHeight="1" x14ac:dyDescent="0.2">
      <c r="A346" s="12"/>
      <c r="B346" s="95"/>
      <c r="C346" s="95"/>
      <c r="D346" s="12"/>
      <c r="E346" s="12"/>
      <c r="F346" s="12"/>
      <c r="G346" s="94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</row>
    <row r="347" spans="1:255" ht="15" customHeight="1" x14ac:dyDescent="0.25">
      <c r="A347" s="38" t="s">
        <v>185</v>
      </c>
      <c r="B347" s="95"/>
      <c r="C347" s="95"/>
      <c r="D347" s="12"/>
      <c r="E347" s="12"/>
      <c r="F347" s="12"/>
      <c r="G347" s="94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</row>
    <row r="348" spans="1:255" ht="15" customHeight="1" x14ac:dyDescent="0.2">
      <c r="A348" s="12" t="s">
        <v>57</v>
      </c>
      <c r="B348" s="112">
        <v>171884.69</v>
      </c>
      <c r="C348" s="112">
        <v>202325.25</v>
      </c>
      <c r="D348" s="111">
        <v>1576530.9</v>
      </c>
      <c r="E348" s="111">
        <v>1540954.66</v>
      </c>
      <c r="F348" s="111">
        <v>35576.239999999991</v>
      </c>
      <c r="G348" s="98">
        <v>2.3099999999999898E-2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</row>
    <row r="349" spans="1:255" ht="15" customHeight="1" x14ac:dyDescent="0.2">
      <c r="A349" s="12" t="s">
        <v>186</v>
      </c>
      <c r="B349" s="99">
        <v>0</v>
      </c>
      <c r="C349" s="99">
        <v>0</v>
      </c>
      <c r="D349" s="12">
        <v>5267820.8099999996</v>
      </c>
      <c r="E349" s="12">
        <v>4856307.13</v>
      </c>
      <c r="F349" s="12">
        <v>411513.6799999997</v>
      </c>
      <c r="G349" s="94">
        <v>8.4699999999999998E-2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</row>
    <row r="350" spans="1:255" ht="15" customHeight="1" x14ac:dyDescent="0.2">
      <c r="A350" s="12" t="s">
        <v>187</v>
      </c>
      <c r="B350" s="99">
        <v>0</v>
      </c>
      <c r="C350" s="99">
        <v>0</v>
      </c>
      <c r="D350" s="12">
        <v>3423514.63</v>
      </c>
      <c r="E350" s="12">
        <v>2225903.33</v>
      </c>
      <c r="F350" s="12">
        <v>1197611.2999999998</v>
      </c>
      <c r="G350" s="94">
        <v>0.53800000000000003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</row>
    <row r="351" spans="1:255" ht="15" customHeight="1" x14ac:dyDescent="0.2">
      <c r="A351" s="12" t="s">
        <v>188</v>
      </c>
      <c r="B351" s="113">
        <v>-37988.46</v>
      </c>
      <c r="C351" s="113">
        <v>0</v>
      </c>
      <c r="D351" s="74">
        <v>2910696.1</v>
      </c>
      <c r="E351" s="74">
        <v>2374321</v>
      </c>
      <c r="F351" s="74">
        <v>536375.10000000009</v>
      </c>
      <c r="G351" s="55">
        <v>0.22589999999999999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</row>
    <row r="352" spans="1:255" ht="15" customHeight="1" x14ac:dyDescent="0.2">
      <c r="A352" s="12" t="s">
        <v>189</v>
      </c>
      <c r="B352" s="92">
        <v>133896.23000000001</v>
      </c>
      <c r="C352" s="92">
        <v>202325.25</v>
      </c>
      <c r="D352" s="93">
        <v>13178562.439999999</v>
      </c>
      <c r="E352" s="93">
        <v>10997486.120000001</v>
      </c>
      <c r="F352" s="105">
        <v>2181076.3199999984</v>
      </c>
      <c r="G352" s="94">
        <v>0.19829999999999992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</row>
    <row r="353" spans="1:255" ht="15" customHeight="1" x14ac:dyDescent="0.2">
      <c r="A353" s="12"/>
      <c r="B353" s="92"/>
      <c r="C353" s="92"/>
      <c r="D353" s="93"/>
      <c r="E353" s="93"/>
      <c r="F353" s="93"/>
      <c r="G353" s="94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</row>
    <row r="354" spans="1:255" ht="15" customHeight="1" x14ac:dyDescent="0.25">
      <c r="A354" s="38" t="s">
        <v>190</v>
      </c>
      <c r="B354" s="95"/>
      <c r="C354" s="95"/>
      <c r="D354" s="10"/>
      <c r="E354" s="10"/>
      <c r="F354" s="12"/>
      <c r="G354" s="94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  <c r="IT354" s="6"/>
      <c r="IU354" s="6"/>
    </row>
    <row r="355" spans="1:255" ht="15" customHeight="1" x14ac:dyDescent="0.2">
      <c r="A355" s="10" t="s">
        <v>57</v>
      </c>
      <c r="B355" s="114">
        <v>143.44</v>
      </c>
      <c r="C355" s="114">
        <v>0</v>
      </c>
      <c r="D355" s="115">
        <v>6950.88</v>
      </c>
      <c r="E355" s="115">
        <v>344.18</v>
      </c>
      <c r="F355" s="115">
        <v>6606.7</v>
      </c>
      <c r="G355" s="75">
        <v>19.195499999999999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6"/>
      <c r="IU355" s="6"/>
    </row>
    <row r="356" spans="1:255" ht="15" customHeight="1" x14ac:dyDescent="0.2">
      <c r="A356" s="12" t="s">
        <v>191</v>
      </c>
      <c r="B356" s="92">
        <v>143.44</v>
      </c>
      <c r="C356" s="92">
        <v>0</v>
      </c>
      <c r="D356" s="93">
        <v>6950.88</v>
      </c>
      <c r="E356" s="93">
        <v>344.18</v>
      </c>
      <c r="F356" s="111">
        <v>6606.7</v>
      </c>
      <c r="G356" s="94">
        <v>19.195499999999999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  <c r="IT356" s="6"/>
      <c r="IU356" s="6"/>
    </row>
    <row r="357" spans="1:255" ht="15" customHeight="1" x14ac:dyDescent="0.2">
      <c r="A357" s="12"/>
      <c r="B357" s="95"/>
      <c r="C357" s="95"/>
      <c r="D357" s="12"/>
      <c r="E357" s="12"/>
      <c r="F357" s="12"/>
      <c r="G357" s="94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  <c r="IT357" s="6"/>
      <c r="IU357" s="6"/>
    </row>
    <row r="358" spans="1:255" ht="15" customHeight="1" x14ac:dyDescent="0.25">
      <c r="A358" s="38" t="s">
        <v>192</v>
      </c>
      <c r="B358" s="95"/>
      <c r="C358" s="95"/>
      <c r="D358" s="111"/>
      <c r="E358" s="111"/>
      <c r="F358" s="111"/>
      <c r="G358" s="94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  <c r="IT358" s="6"/>
      <c r="IU358" s="6"/>
    </row>
    <row r="359" spans="1:255" ht="15" customHeight="1" x14ac:dyDescent="0.2">
      <c r="A359" s="10" t="s">
        <v>193</v>
      </c>
      <c r="B359" s="112">
        <v>617556.97</v>
      </c>
      <c r="C359" s="112">
        <v>543874.79</v>
      </c>
      <c r="D359" s="111">
        <v>4296718.41</v>
      </c>
      <c r="E359" s="111">
        <v>3766760.44</v>
      </c>
      <c r="F359" s="111">
        <v>529957.9700000002</v>
      </c>
      <c r="G359" s="94">
        <v>0.14070000000000005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  <c r="IT359" s="6"/>
      <c r="IU359" s="6"/>
    </row>
    <row r="360" spans="1:255" ht="15" customHeight="1" x14ac:dyDescent="0.2">
      <c r="A360" s="10" t="s">
        <v>194</v>
      </c>
      <c r="B360" s="113">
        <v>12603.26</v>
      </c>
      <c r="C360" s="113">
        <v>11099.34</v>
      </c>
      <c r="D360" s="74">
        <v>87688.58</v>
      </c>
      <c r="E360" s="74">
        <v>76872.009999999995</v>
      </c>
      <c r="F360" s="74">
        <v>10816.570000000007</v>
      </c>
      <c r="G360" s="55">
        <v>0.14070000000000005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  <c r="IT360" s="6"/>
      <c r="IU360" s="6"/>
    </row>
    <row r="361" spans="1:255" ht="15" customHeight="1" x14ac:dyDescent="0.2">
      <c r="A361" s="12" t="s">
        <v>195</v>
      </c>
      <c r="B361" s="92">
        <v>630160.23</v>
      </c>
      <c r="C361" s="92">
        <v>554974.13</v>
      </c>
      <c r="D361" s="93">
        <v>4384406.99</v>
      </c>
      <c r="E361" s="93">
        <v>3843632.4499999997</v>
      </c>
      <c r="F361" s="93">
        <v>540774.54000000027</v>
      </c>
      <c r="G361" s="94">
        <v>0.14070000000000005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  <c r="IT361" s="6"/>
      <c r="IU361" s="6"/>
    </row>
    <row r="362" spans="1:255" ht="15" customHeight="1" x14ac:dyDescent="0.2">
      <c r="A362" s="12"/>
      <c r="B362" s="95"/>
      <c r="C362" s="95"/>
      <c r="D362" s="12"/>
      <c r="E362" s="12"/>
      <c r="F362" s="12"/>
      <c r="G362" s="94" t="s">
        <v>38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  <c r="IT362" s="6"/>
      <c r="IU362" s="6"/>
    </row>
    <row r="363" spans="1:255" ht="15" customHeight="1" x14ac:dyDescent="0.25">
      <c r="A363" s="38" t="s">
        <v>49</v>
      </c>
      <c r="B363" s="95"/>
      <c r="C363" s="95"/>
      <c r="D363" s="12"/>
      <c r="E363" s="12"/>
      <c r="F363" s="12"/>
      <c r="G363" s="94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  <c r="IT363" s="6"/>
      <c r="IU363" s="6"/>
    </row>
    <row r="364" spans="1:255" ht="15" customHeight="1" x14ac:dyDescent="0.25">
      <c r="A364" s="38" t="s">
        <v>50</v>
      </c>
      <c r="B364" s="95"/>
      <c r="C364" s="95"/>
      <c r="D364" s="12"/>
      <c r="E364" s="12"/>
      <c r="F364" s="12"/>
      <c r="G364" s="94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  <c r="IT364" s="6"/>
      <c r="IU364" s="6"/>
    </row>
    <row r="365" spans="1:255" ht="15" customHeight="1" x14ac:dyDescent="0.2">
      <c r="A365" s="12"/>
      <c r="B365" s="95"/>
      <c r="C365" s="95"/>
      <c r="D365" s="12"/>
      <c r="E365" s="12"/>
      <c r="F365" s="12"/>
      <c r="G365" s="94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  <c r="IT365" s="6"/>
      <c r="IU365" s="6"/>
    </row>
    <row r="366" spans="1:255" ht="15" customHeight="1" x14ac:dyDescent="0.2">
      <c r="A366" s="86" t="s">
        <v>51</v>
      </c>
      <c r="B366" s="95"/>
      <c r="C366" s="95"/>
      <c r="D366" s="12"/>
      <c r="E366" s="12"/>
      <c r="F366" s="12"/>
      <c r="G366" s="94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  <c r="IT366" s="6"/>
      <c r="IU366" s="6"/>
    </row>
    <row r="367" spans="1:255" ht="15" customHeight="1" x14ac:dyDescent="0.2">
      <c r="A367" s="86" t="s">
        <v>52</v>
      </c>
      <c r="B367" s="95"/>
      <c r="C367" s="95"/>
      <c r="D367" s="12"/>
      <c r="E367" s="12"/>
      <c r="F367" s="12"/>
      <c r="G367" s="94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  <c r="IT367" s="6"/>
      <c r="IU367" s="6"/>
    </row>
    <row r="368" spans="1:255" ht="15" customHeight="1" x14ac:dyDescent="0.25">
      <c r="A368" s="25"/>
      <c r="B368" s="116"/>
      <c r="C368" s="116"/>
      <c r="D368" s="35" t="s">
        <v>44</v>
      </c>
      <c r="E368" s="35" t="s">
        <v>45</v>
      </c>
      <c r="F368" s="87" t="s">
        <v>53</v>
      </c>
      <c r="G368" s="87" t="s">
        <v>53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  <c r="IT368" s="6"/>
      <c r="IU368" s="6"/>
    </row>
    <row r="369" spans="1:255" ht="15" customHeight="1" x14ac:dyDescent="0.25">
      <c r="A369" s="25"/>
      <c r="B369" s="102" t="s">
        <v>54</v>
      </c>
      <c r="C369" s="102" t="s">
        <v>54</v>
      </c>
      <c r="D369" s="87" t="s">
        <v>47</v>
      </c>
      <c r="E369" s="88" t="s">
        <v>47</v>
      </c>
      <c r="F369" s="87" t="s">
        <v>55</v>
      </c>
      <c r="G369" s="87" t="s">
        <v>55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  <c r="IT369" s="6"/>
      <c r="IU369" s="6"/>
    </row>
    <row r="370" spans="1:255" ht="15" customHeight="1" x14ac:dyDescent="0.25">
      <c r="A370" s="25"/>
      <c r="B370" s="117">
        <v>2016</v>
      </c>
      <c r="C370" s="117">
        <v>2015</v>
      </c>
      <c r="D370" s="90">
        <v>42429</v>
      </c>
      <c r="E370" s="90">
        <v>42063</v>
      </c>
      <c r="F370" s="91" t="s">
        <v>18</v>
      </c>
      <c r="G370" s="91" t="s">
        <v>15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  <c r="IT370" s="6"/>
      <c r="IU370" s="6"/>
    </row>
    <row r="371" spans="1:255" ht="15" customHeight="1" x14ac:dyDescent="0.2">
      <c r="A371" s="12"/>
      <c r="B371" s="95"/>
      <c r="C371" s="95"/>
      <c r="D371" s="118"/>
      <c r="E371" s="118"/>
      <c r="F371" s="12"/>
      <c r="G371" s="12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  <c r="IT371" s="6"/>
      <c r="IU371" s="6"/>
    </row>
    <row r="372" spans="1:255" ht="15" customHeight="1" x14ac:dyDescent="0.2">
      <c r="A372" s="12" t="s">
        <v>196</v>
      </c>
      <c r="B372" s="92">
        <v>8988.5499999999993</v>
      </c>
      <c r="C372" s="92">
        <v>6332.69</v>
      </c>
      <c r="D372" s="93">
        <v>54909.289999999994</v>
      </c>
      <c r="E372" s="93">
        <v>48623.87</v>
      </c>
      <c r="F372" s="93">
        <v>6285.419999999991</v>
      </c>
      <c r="G372" s="94">
        <v>0.12929999999999997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  <c r="IT372" s="6"/>
      <c r="IU372" s="6"/>
    </row>
    <row r="373" spans="1:255" ht="15" customHeight="1" x14ac:dyDescent="0.2">
      <c r="A373" s="12" t="s">
        <v>197</v>
      </c>
      <c r="B373" s="95">
        <v>103754.91</v>
      </c>
      <c r="C373" s="95">
        <v>91509.7</v>
      </c>
      <c r="D373" s="12">
        <v>836353.67</v>
      </c>
      <c r="E373" s="12">
        <v>777955.53999999992</v>
      </c>
      <c r="F373" s="12">
        <v>58398.130000000121</v>
      </c>
      <c r="G373" s="94">
        <v>7.5099999999999945E-2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  <c r="IT373" s="6"/>
      <c r="IU373" s="6"/>
    </row>
    <row r="374" spans="1:255" ht="15" customHeight="1" x14ac:dyDescent="0.2">
      <c r="A374" s="12" t="s">
        <v>198</v>
      </c>
      <c r="B374" s="95">
        <v>250.31</v>
      </c>
      <c r="C374" s="95">
        <v>281.12</v>
      </c>
      <c r="D374" s="12">
        <v>2369.7599999999998</v>
      </c>
      <c r="E374" s="12">
        <v>2260.62</v>
      </c>
      <c r="F374" s="12">
        <v>109.13999999999987</v>
      </c>
      <c r="G374" s="94">
        <v>4.830000000000001E-2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  <c r="IT374" s="6"/>
      <c r="IU374" s="6"/>
    </row>
    <row r="375" spans="1:255" ht="15" customHeight="1" x14ac:dyDescent="0.2">
      <c r="A375" s="12" t="s">
        <v>199</v>
      </c>
      <c r="B375" s="95">
        <v>1149.74</v>
      </c>
      <c r="C375" s="95">
        <v>1126.8</v>
      </c>
      <c r="D375" s="12">
        <v>9669.24</v>
      </c>
      <c r="E375" s="12">
        <v>11257.089999999998</v>
      </c>
      <c r="F375" s="12">
        <v>-1587.8499999999985</v>
      </c>
      <c r="G375" s="94">
        <v>-0.1411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  <c r="IT375" s="6"/>
      <c r="IU375" s="6"/>
    </row>
    <row r="376" spans="1:255" ht="15" customHeight="1" x14ac:dyDescent="0.2">
      <c r="A376" s="12" t="s">
        <v>200</v>
      </c>
      <c r="B376" s="95">
        <v>54131.23</v>
      </c>
      <c r="C376" s="95">
        <v>49288</v>
      </c>
      <c r="D376" s="12">
        <v>415066.43000000005</v>
      </c>
      <c r="E376" s="12">
        <v>428349.85000000003</v>
      </c>
      <c r="F376" s="12">
        <v>-13283.419999999984</v>
      </c>
      <c r="G376" s="94">
        <v>-3.1000000000000028E-2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  <c r="IT376" s="6"/>
      <c r="IU376" s="6"/>
    </row>
    <row r="377" spans="1:255" ht="15" customHeight="1" x14ac:dyDescent="0.2">
      <c r="A377" s="12" t="s">
        <v>201</v>
      </c>
      <c r="B377" s="95">
        <v>65970.539999999994</v>
      </c>
      <c r="C377" s="95">
        <v>61465.77</v>
      </c>
      <c r="D377" s="12">
        <v>544979.22</v>
      </c>
      <c r="E377" s="12">
        <v>497190.42000000004</v>
      </c>
      <c r="F377" s="12">
        <v>47788.79999999993</v>
      </c>
      <c r="G377" s="94">
        <v>9.6100000000000074E-2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  <c r="IU377" s="6"/>
    </row>
    <row r="378" spans="1:255" ht="15" customHeight="1" x14ac:dyDescent="0.2">
      <c r="A378" s="12" t="s">
        <v>202</v>
      </c>
      <c r="B378" s="95">
        <v>10956.05</v>
      </c>
      <c r="C378" s="95">
        <v>7090.59</v>
      </c>
      <c r="D378" s="12">
        <v>100204.48</v>
      </c>
      <c r="E378" s="12">
        <v>93765.390000000014</v>
      </c>
      <c r="F378" s="12">
        <v>6439.089999999982</v>
      </c>
      <c r="G378" s="94">
        <v>6.8699999999999983E-2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  <c r="IU378" s="6"/>
    </row>
    <row r="379" spans="1:255" ht="15" customHeight="1" x14ac:dyDescent="0.2">
      <c r="A379" s="12" t="s">
        <v>203</v>
      </c>
      <c r="B379" s="95">
        <v>31306.28</v>
      </c>
      <c r="C379" s="95">
        <v>32618.03</v>
      </c>
      <c r="D379" s="12">
        <v>274767.40999999997</v>
      </c>
      <c r="E379" s="12">
        <v>273539.27</v>
      </c>
      <c r="F379" s="12">
        <v>1228.1399999999558</v>
      </c>
      <c r="G379" s="94">
        <v>4.4999999999999485E-3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  <c r="IU379" s="6"/>
    </row>
    <row r="380" spans="1:255" ht="15" customHeight="1" x14ac:dyDescent="0.2">
      <c r="A380" s="96" t="s">
        <v>204</v>
      </c>
      <c r="B380" s="95">
        <v>172552.80000000002</v>
      </c>
      <c r="C380" s="95">
        <v>160202.44</v>
      </c>
      <c r="D380" s="12">
        <v>1362368.6400000001</v>
      </c>
      <c r="E380" s="12">
        <v>1249546.56</v>
      </c>
      <c r="F380" s="12">
        <v>112822.08000000007</v>
      </c>
      <c r="G380" s="94">
        <v>9.0300000000000047E-2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  <c r="IU380" s="6"/>
    </row>
    <row r="381" spans="1:255" ht="15" customHeight="1" x14ac:dyDescent="0.2">
      <c r="A381" s="12" t="s">
        <v>205</v>
      </c>
      <c r="B381" s="95">
        <v>111983.36</v>
      </c>
      <c r="C381" s="95">
        <v>103366.34</v>
      </c>
      <c r="D381" s="12">
        <v>890154.44</v>
      </c>
      <c r="E381" s="12">
        <v>809285.59</v>
      </c>
      <c r="F381" s="12">
        <v>80868.849999999977</v>
      </c>
      <c r="G381" s="94">
        <v>9.99000000000001E-2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  <c r="IU381" s="6"/>
    </row>
    <row r="382" spans="1:255" ht="15" customHeight="1" x14ac:dyDescent="0.2">
      <c r="A382" s="12" t="s">
        <v>206</v>
      </c>
      <c r="B382" s="95">
        <v>696918.39999999991</v>
      </c>
      <c r="C382" s="95">
        <v>528864.84</v>
      </c>
      <c r="D382" s="12">
        <v>5118618.1400000006</v>
      </c>
      <c r="E382" s="12">
        <v>4935834.7799999993</v>
      </c>
      <c r="F382" s="12">
        <v>182783.36000000127</v>
      </c>
      <c r="G382" s="94">
        <v>3.6999999999999922E-2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  <c r="IT382" s="6"/>
      <c r="IU382" s="6"/>
    </row>
    <row r="383" spans="1:255" ht="15" customHeight="1" x14ac:dyDescent="0.2">
      <c r="A383" s="12" t="s">
        <v>207</v>
      </c>
      <c r="B383" s="95">
        <v>30787.439999999999</v>
      </c>
      <c r="C383" s="95">
        <v>23722.1</v>
      </c>
      <c r="D383" s="12">
        <v>202435.06</v>
      </c>
      <c r="E383" s="12">
        <v>164845.01000000004</v>
      </c>
      <c r="F383" s="12">
        <v>37590.049999999959</v>
      </c>
      <c r="G383" s="94">
        <v>0.22799999999999998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  <c r="IT383" s="6"/>
      <c r="IU383" s="6"/>
    </row>
    <row r="384" spans="1:255" ht="15" customHeight="1" x14ac:dyDescent="0.2">
      <c r="A384" s="12" t="s">
        <v>208</v>
      </c>
      <c r="B384" s="95">
        <v>229835.36</v>
      </c>
      <c r="C384" s="95">
        <v>206879.04</v>
      </c>
      <c r="D384" s="12">
        <v>1626258.5899999999</v>
      </c>
      <c r="E384" s="12">
        <v>1457992.5799999998</v>
      </c>
      <c r="F384" s="12">
        <v>168266.01</v>
      </c>
      <c r="G384" s="94">
        <v>0.11539999999999995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  <c r="IT384" s="6"/>
      <c r="IU384" s="6"/>
    </row>
    <row r="385" spans="1:255" ht="15" customHeight="1" x14ac:dyDescent="0.2">
      <c r="A385" s="12" t="s">
        <v>209</v>
      </c>
      <c r="B385" s="95">
        <v>35425.07</v>
      </c>
      <c r="C385" s="95">
        <v>39363.4</v>
      </c>
      <c r="D385" s="12">
        <v>279445.01</v>
      </c>
      <c r="E385" s="12">
        <v>295360.39</v>
      </c>
      <c r="F385" s="12">
        <v>-15915.380000000005</v>
      </c>
      <c r="G385" s="94">
        <v>-5.3899999999999948E-2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  <c r="IT385" s="6"/>
      <c r="IU385" s="6"/>
    </row>
    <row r="386" spans="1:255" ht="15" customHeight="1" x14ac:dyDescent="0.2">
      <c r="A386" s="12" t="s">
        <v>210</v>
      </c>
      <c r="B386" s="95">
        <v>35295.22</v>
      </c>
      <c r="C386" s="95">
        <v>34486.270000000004</v>
      </c>
      <c r="D386" s="12">
        <v>294245.93000000005</v>
      </c>
      <c r="E386" s="12">
        <v>370152.04</v>
      </c>
      <c r="F386" s="12">
        <v>-75906.109999999928</v>
      </c>
      <c r="G386" s="94">
        <v>-0.20509999999999995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  <c r="IT386" s="6"/>
      <c r="IU386" s="6"/>
    </row>
    <row r="387" spans="1:255" ht="15" customHeight="1" x14ac:dyDescent="0.2">
      <c r="A387" s="12" t="s">
        <v>211</v>
      </c>
      <c r="B387" s="95">
        <v>6956.37</v>
      </c>
      <c r="C387" s="95">
        <v>5935.66</v>
      </c>
      <c r="D387" s="12">
        <v>91316.739999999991</v>
      </c>
      <c r="E387" s="12">
        <v>86439.98000000001</v>
      </c>
      <c r="F387" s="12">
        <v>4876.7599999999802</v>
      </c>
      <c r="G387" s="94">
        <v>5.6400000000000006E-2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  <c r="IT387" s="6"/>
      <c r="IU387" s="6"/>
    </row>
    <row r="388" spans="1:255" ht="15" customHeight="1" x14ac:dyDescent="0.2">
      <c r="A388" s="12" t="s">
        <v>212</v>
      </c>
      <c r="B388" s="95">
        <v>203670.27</v>
      </c>
      <c r="C388" s="95">
        <v>154219.07999999999</v>
      </c>
      <c r="D388" s="12">
        <v>2283686.85</v>
      </c>
      <c r="E388" s="12">
        <v>2026338.93</v>
      </c>
      <c r="F388" s="12">
        <v>257347.92000000016</v>
      </c>
      <c r="G388" s="94">
        <v>0.127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  <c r="IT388" s="6"/>
      <c r="IU388" s="6"/>
    </row>
    <row r="389" spans="1:255" ht="15" customHeight="1" x14ac:dyDescent="0.2">
      <c r="A389" s="12" t="s">
        <v>213</v>
      </c>
      <c r="B389" s="95">
        <v>202700.74</v>
      </c>
      <c r="C389" s="95">
        <v>188490.18</v>
      </c>
      <c r="D389" s="12">
        <v>2640160.0099999998</v>
      </c>
      <c r="E389" s="12">
        <v>2477032.33</v>
      </c>
      <c r="F389" s="12">
        <v>163127.6799999997</v>
      </c>
      <c r="G389" s="94">
        <v>6.590000000000007E-2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  <c r="IT389" s="6"/>
      <c r="IU389" s="6"/>
    </row>
    <row r="390" spans="1:255" ht="15" customHeight="1" x14ac:dyDescent="0.2">
      <c r="A390" s="12" t="s">
        <v>214</v>
      </c>
      <c r="B390" s="95">
        <v>473144.87</v>
      </c>
      <c r="C390" s="95">
        <v>467558.56000000006</v>
      </c>
      <c r="D390" s="12">
        <v>3678487.0700000003</v>
      </c>
      <c r="E390" s="12">
        <v>3531772.0300000003</v>
      </c>
      <c r="F390" s="12">
        <v>146715.04000000004</v>
      </c>
      <c r="G390" s="94">
        <v>4.1500000000000092E-2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  <c r="IT390" s="6"/>
      <c r="IU390" s="6"/>
    </row>
    <row r="391" spans="1:255" ht="15" customHeight="1" x14ac:dyDescent="0.2">
      <c r="A391" s="12" t="s">
        <v>215</v>
      </c>
      <c r="B391" s="95">
        <v>2906.5</v>
      </c>
      <c r="C391" s="95">
        <v>862.89</v>
      </c>
      <c r="D391" s="12">
        <v>22312.629999999997</v>
      </c>
      <c r="E391" s="12">
        <v>10384.579999999998</v>
      </c>
      <c r="F391" s="12">
        <v>11928.05</v>
      </c>
      <c r="G391" s="94">
        <v>1.1486000000000001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  <c r="IT391" s="6"/>
      <c r="IU391" s="6"/>
    </row>
    <row r="392" spans="1:255" ht="15" customHeight="1" x14ac:dyDescent="0.2">
      <c r="A392" s="12" t="s">
        <v>216</v>
      </c>
      <c r="B392" s="95">
        <v>27718.34</v>
      </c>
      <c r="C392" s="95">
        <v>22806.06</v>
      </c>
      <c r="D392" s="12">
        <v>225042.07</v>
      </c>
      <c r="E392" s="12">
        <v>193197.48</v>
      </c>
      <c r="F392" s="12">
        <v>31844.589999999997</v>
      </c>
      <c r="G392" s="94">
        <v>0.16480000000000006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  <c r="IT392" s="6"/>
      <c r="IU392" s="6"/>
    </row>
    <row r="393" spans="1:255" ht="15" customHeight="1" x14ac:dyDescent="0.2">
      <c r="A393" s="12" t="s">
        <v>217</v>
      </c>
      <c r="B393" s="95">
        <v>21496.799999999999</v>
      </c>
      <c r="C393" s="95">
        <v>17072.18</v>
      </c>
      <c r="D393" s="12">
        <v>168773.59</v>
      </c>
      <c r="E393" s="12">
        <v>153661.29999999999</v>
      </c>
      <c r="F393" s="12">
        <v>15112.290000000008</v>
      </c>
      <c r="G393" s="94">
        <v>9.8300000000000054E-2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  <c r="IT393" s="6"/>
      <c r="IU393" s="6"/>
    </row>
    <row r="394" spans="1:255" ht="15" customHeight="1" x14ac:dyDescent="0.2">
      <c r="A394" s="12" t="s">
        <v>218</v>
      </c>
      <c r="B394" s="95">
        <v>295173.24</v>
      </c>
      <c r="C394" s="95">
        <v>294838.38999999996</v>
      </c>
      <c r="D394" s="12">
        <v>2376435.36</v>
      </c>
      <c r="E394" s="12">
        <v>2307521.7400000002</v>
      </c>
      <c r="F394" s="12">
        <v>68913.619999999646</v>
      </c>
      <c r="G394" s="94">
        <v>2.9900000000000038E-2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  <c r="IT394" s="6"/>
      <c r="IU394" s="6"/>
    </row>
    <row r="395" spans="1:255" ht="15" customHeight="1" x14ac:dyDescent="0.2">
      <c r="A395" s="12" t="s">
        <v>219</v>
      </c>
      <c r="B395" s="95">
        <v>365428.01</v>
      </c>
      <c r="C395" s="95">
        <v>354551.20999999996</v>
      </c>
      <c r="D395" s="12">
        <v>3061772.38</v>
      </c>
      <c r="E395" s="12">
        <v>2997629.3299999996</v>
      </c>
      <c r="F395" s="12">
        <v>64143.050000000279</v>
      </c>
      <c r="G395" s="94">
        <v>2.1400000000000086E-2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  <c r="IT395" s="6"/>
      <c r="IU395" s="6"/>
    </row>
    <row r="396" spans="1:255" ht="15" customHeight="1" x14ac:dyDescent="0.2">
      <c r="A396" s="12" t="s">
        <v>220</v>
      </c>
      <c r="B396" s="95">
        <v>1344590.72</v>
      </c>
      <c r="C396" s="95">
        <v>1399264.52</v>
      </c>
      <c r="D396" s="12">
        <v>9621909.5099999998</v>
      </c>
      <c r="E396" s="12">
        <v>9372379.9499999993</v>
      </c>
      <c r="F396" s="12">
        <v>249529.56000000052</v>
      </c>
      <c r="G396" s="94">
        <v>2.6599999999999957E-2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  <c r="IT396" s="6"/>
      <c r="IU396" s="6"/>
    </row>
    <row r="397" spans="1:255" ht="15" customHeight="1" x14ac:dyDescent="0.2">
      <c r="A397" s="12" t="s">
        <v>221</v>
      </c>
      <c r="B397" s="95">
        <v>1691.48</v>
      </c>
      <c r="C397" s="95">
        <v>1573.82</v>
      </c>
      <c r="D397" s="12">
        <v>20176.710000000003</v>
      </c>
      <c r="E397" s="12">
        <v>24732.51</v>
      </c>
      <c r="F397" s="12">
        <v>-4555.7999999999956</v>
      </c>
      <c r="G397" s="94">
        <v>-0.18420000000000003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  <c r="IT397" s="6"/>
      <c r="IU397" s="6"/>
    </row>
    <row r="398" spans="1:255" ht="15" customHeight="1" x14ac:dyDescent="0.2">
      <c r="A398" s="12" t="s">
        <v>222</v>
      </c>
      <c r="B398" s="95">
        <v>59090.58</v>
      </c>
      <c r="C398" s="95">
        <v>51249.77</v>
      </c>
      <c r="D398" s="12">
        <v>550766.52</v>
      </c>
      <c r="E398" s="12">
        <v>536911.53</v>
      </c>
      <c r="F398" s="12">
        <v>13854.989999999991</v>
      </c>
      <c r="G398" s="94">
        <v>2.5800000000000045E-2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  <c r="IT398" s="6"/>
      <c r="IU398" s="6"/>
    </row>
    <row r="399" spans="1:255" ht="15" customHeight="1" x14ac:dyDescent="0.2">
      <c r="A399" s="12" t="s">
        <v>223</v>
      </c>
      <c r="B399" s="95">
        <v>129207.21</v>
      </c>
      <c r="C399" s="95">
        <v>122153.81</v>
      </c>
      <c r="D399" s="12">
        <v>1007860.6399999999</v>
      </c>
      <c r="E399" s="12">
        <v>1006849.0499999998</v>
      </c>
      <c r="F399" s="12">
        <v>1011.5900000000838</v>
      </c>
      <c r="G399" s="94">
        <v>9.9999999999988987E-4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  <c r="IT399" s="6"/>
      <c r="IU399" s="6"/>
    </row>
    <row r="400" spans="1:255" ht="15" customHeight="1" x14ac:dyDescent="0.2">
      <c r="A400" s="12" t="s">
        <v>224</v>
      </c>
      <c r="B400" s="95">
        <v>7133.85</v>
      </c>
      <c r="C400" s="95">
        <v>9710.57</v>
      </c>
      <c r="D400" s="12">
        <v>93063.85</v>
      </c>
      <c r="E400" s="12">
        <v>86449.26999999999</v>
      </c>
      <c r="F400" s="12">
        <v>6614.5800000000163</v>
      </c>
      <c r="G400" s="94">
        <v>7.6500000000000012E-2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  <c r="IT400" s="6"/>
      <c r="IU400" s="6"/>
    </row>
    <row r="401" spans="1:255" ht="15" customHeight="1" x14ac:dyDescent="0.2">
      <c r="A401" s="96" t="s">
        <v>225</v>
      </c>
      <c r="B401" s="95">
        <v>21376.57</v>
      </c>
      <c r="C401" s="95">
        <v>633.19000000000005</v>
      </c>
      <c r="D401" s="12">
        <v>170479.74000000002</v>
      </c>
      <c r="E401" s="12">
        <v>147575.29</v>
      </c>
      <c r="F401" s="12">
        <v>22904.450000000012</v>
      </c>
      <c r="G401" s="94">
        <v>0.1552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  <c r="IT401" s="6"/>
      <c r="IU401" s="6"/>
    </row>
    <row r="402" spans="1:255" ht="15" customHeight="1" x14ac:dyDescent="0.2">
      <c r="A402" s="12" t="s">
        <v>226</v>
      </c>
      <c r="B402" s="95">
        <v>3054.38</v>
      </c>
      <c r="C402" s="95">
        <v>2611.9699999999998</v>
      </c>
      <c r="D402" s="12">
        <v>29107.23</v>
      </c>
      <c r="E402" s="12">
        <v>29345.73</v>
      </c>
      <c r="F402" s="12">
        <v>-238.5</v>
      </c>
      <c r="G402" s="94">
        <v>-8.0999999999999961E-3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  <c r="IT402" s="6"/>
      <c r="IU402" s="6"/>
    </row>
    <row r="403" spans="1:255" ht="15" customHeight="1" x14ac:dyDescent="0.2">
      <c r="A403" s="12" t="s">
        <v>227</v>
      </c>
      <c r="B403" s="95">
        <v>14717.06</v>
      </c>
      <c r="C403" s="95">
        <v>17520.55</v>
      </c>
      <c r="D403" s="12">
        <v>174506.75</v>
      </c>
      <c r="E403" s="12">
        <v>190752.05</v>
      </c>
      <c r="F403" s="12">
        <v>-16245.299999999988</v>
      </c>
      <c r="G403" s="94">
        <v>-8.5200000000000053E-2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</row>
    <row r="404" spans="1:255" ht="15" customHeight="1" x14ac:dyDescent="0.2">
      <c r="A404" s="12" t="s">
        <v>228</v>
      </c>
      <c r="B404" s="95">
        <v>101337.96</v>
      </c>
      <c r="C404" s="95">
        <v>99496.760000000009</v>
      </c>
      <c r="D404" s="12">
        <v>883115.77</v>
      </c>
      <c r="E404" s="12">
        <v>878773.19</v>
      </c>
      <c r="F404" s="12">
        <v>4342.5800000000745</v>
      </c>
      <c r="G404" s="94">
        <v>4.8999999999999044E-3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</row>
    <row r="405" spans="1:255" ht="15" customHeight="1" x14ac:dyDescent="0.2">
      <c r="A405" s="12" t="s">
        <v>229</v>
      </c>
      <c r="B405" s="95">
        <v>58173.440000000002</v>
      </c>
      <c r="C405" s="95">
        <v>58916.58</v>
      </c>
      <c r="D405" s="12">
        <v>477205.34</v>
      </c>
      <c r="E405" s="12">
        <v>451054.45</v>
      </c>
      <c r="F405" s="12">
        <v>26150.890000000014</v>
      </c>
      <c r="G405" s="94">
        <v>5.8000000000000052E-2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</row>
    <row r="406" spans="1:255" ht="15" customHeight="1" x14ac:dyDescent="0.2">
      <c r="A406" s="12" t="s">
        <v>230</v>
      </c>
      <c r="B406" s="95">
        <v>723.4</v>
      </c>
      <c r="C406" s="95">
        <v>519.03</v>
      </c>
      <c r="D406" s="12">
        <v>6523.84</v>
      </c>
      <c r="E406" s="12">
        <v>6820.71</v>
      </c>
      <c r="F406" s="12">
        <v>-296.86999999999989</v>
      </c>
      <c r="G406" s="94">
        <v>-4.3499999999999983E-2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</row>
    <row r="407" spans="1:255" ht="15" customHeight="1" x14ac:dyDescent="0.2">
      <c r="A407" s="12" t="s">
        <v>231</v>
      </c>
      <c r="B407" s="95">
        <v>98554.74</v>
      </c>
      <c r="C407" s="95">
        <v>107772.83</v>
      </c>
      <c r="D407" s="12">
        <v>793662.41999999993</v>
      </c>
      <c r="E407" s="12">
        <v>763501.79999999993</v>
      </c>
      <c r="F407" s="12">
        <v>30160.619999999995</v>
      </c>
      <c r="G407" s="94">
        <v>3.9500000000000091E-2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</row>
    <row r="408" spans="1:255" ht="15" customHeight="1" x14ac:dyDescent="0.2">
      <c r="A408" s="12" t="s">
        <v>232</v>
      </c>
      <c r="B408" s="95">
        <v>2227.41</v>
      </c>
      <c r="C408" s="95">
        <v>2086.29</v>
      </c>
      <c r="D408" s="12">
        <v>26591.180000000004</v>
      </c>
      <c r="E408" s="12">
        <v>22572.01</v>
      </c>
      <c r="F408" s="12">
        <v>4019.1700000000055</v>
      </c>
      <c r="G408" s="94">
        <v>0.17809999999999993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</row>
    <row r="409" spans="1:255" ht="15" customHeight="1" x14ac:dyDescent="0.2">
      <c r="A409" s="12" t="s">
        <v>233</v>
      </c>
      <c r="B409" s="95">
        <v>20223.259999999998</v>
      </c>
      <c r="C409" s="95">
        <v>13654.31</v>
      </c>
      <c r="D409" s="12">
        <v>249130.95000000004</v>
      </c>
      <c r="E409" s="12">
        <v>188404.05</v>
      </c>
      <c r="F409" s="12">
        <v>60726.900000000052</v>
      </c>
      <c r="G409" s="94">
        <v>0.32230000000000003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</row>
    <row r="410" spans="1:255" ht="15" customHeight="1" x14ac:dyDescent="0.2">
      <c r="A410" s="12" t="s">
        <v>234</v>
      </c>
      <c r="B410" s="95">
        <v>196488.42</v>
      </c>
      <c r="C410" s="95">
        <v>194048.32</v>
      </c>
      <c r="D410" s="12">
        <v>1788460.53</v>
      </c>
      <c r="E410" s="12">
        <v>1661833.4800000002</v>
      </c>
      <c r="F410" s="12">
        <v>126627.04999999981</v>
      </c>
      <c r="G410" s="94">
        <v>7.6200000000000045E-2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</row>
    <row r="411" spans="1:255" ht="15" customHeight="1" x14ac:dyDescent="0.2">
      <c r="A411" s="12" t="s">
        <v>235</v>
      </c>
      <c r="B411" s="95">
        <v>6625.59</v>
      </c>
      <c r="C411" s="95">
        <v>7710.21</v>
      </c>
      <c r="D411" s="12">
        <v>69003.12000000001</v>
      </c>
      <c r="E411" s="12">
        <v>76693.400000000009</v>
      </c>
      <c r="F411" s="12">
        <v>-7690.2799999999988</v>
      </c>
      <c r="G411" s="94">
        <v>-0.10029999999999994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</row>
    <row r="412" spans="1:255" ht="15" customHeight="1" x14ac:dyDescent="0.2">
      <c r="A412" s="12" t="s">
        <v>236</v>
      </c>
      <c r="B412" s="95">
        <v>40595.67</v>
      </c>
      <c r="C412" s="95">
        <v>34472.870000000003</v>
      </c>
      <c r="D412" s="12">
        <v>316203.17</v>
      </c>
      <c r="E412" s="12">
        <v>285816.26</v>
      </c>
      <c r="F412" s="12">
        <v>30386.909999999974</v>
      </c>
      <c r="G412" s="94">
        <v>0.10630000000000006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</row>
    <row r="413" spans="1:255" ht="15" customHeight="1" x14ac:dyDescent="0.2">
      <c r="A413" s="12" t="s">
        <v>237</v>
      </c>
      <c r="B413" s="95">
        <v>73398.880000000005</v>
      </c>
      <c r="C413" s="95">
        <v>56449.93</v>
      </c>
      <c r="D413" s="12">
        <v>682629.09</v>
      </c>
      <c r="E413" s="12">
        <v>612725.26000000013</v>
      </c>
      <c r="F413" s="12">
        <v>69903.829999999842</v>
      </c>
      <c r="G413" s="94">
        <v>0.11410000000000009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</row>
    <row r="414" spans="1:255" ht="15" customHeight="1" x14ac:dyDescent="0.2">
      <c r="A414" s="12" t="s">
        <v>238</v>
      </c>
      <c r="B414" s="95">
        <v>30908.92</v>
      </c>
      <c r="C414" s="95">
        <v>32433.81</v>
      </c>
      <c r="D414" s="12">
        <v>258116.19</v>
      </c>
      <c r="E414" s="12">
        <v>273140.68</v>
      </c>
      <c r="F414" s="12">
        <v>-15024.489999999991</v>
      </c>
      <c r="G414" s="94">
        <v>-5.5000000000000049E-2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</row>
    <row r="415" spans="1:255" ht="15" customHeight="1" x14ac:dyDescent="0.2">
      <c r="A415" s="12" t="s">
        <v>239</v>
      </c>
      <c r="B415" s="95">
        <v>148108.56</v>
      </c>
      <c r="C415" s="95">
        <v>139268.76</v>
      </c>
      <c r="D415" s="12">
        <v>1101188.31</v>
      </c>
      <c r="E415" s="12">
        <v>1050849.78</v>
      </c>
      <c r="F415" s="12">
        <v>50338.530000000028</v>
      </c>
      <c r="G415" s="94">
        <v>4.7900000000000054E-2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</row>
    <row r="416" spans="1:255" ht="15" customHeight="1" x14ac:dyDescent="0.2">
      <c r="A416" s="12" t="s">
        <v>240</v>
      </c>
      <c r="B416" s="95">
        <v>153637.20000000001</v>
      </c>
      <c r="C416" s="95">
        <v>132380.96</v>
      </c>
      <c r="D416" s="12">
        <v>1164541.94</v>
      </c>
      <c r="E416" s="12">
        <v>1727353.27</v>
      </c>
      <c r="F416" s="12">
        <v>-562811.33000000007</v>
      </c>
      <c r="G416" s="94">
        <v>-0.32579999999999998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</row>
    <row r="417" spans="1:255" ht="15" customHeight="1" x14ac:dyDescent="0.2">
      <c r="A417" s="12" t="s">
        <v>241</v>
      </c>
      <c r="B417" s="95">
        <v>17002.22</v>
      </c>
      <c r="C417" s="95">
        <v>15662.38</v>
      </c>
      <c r="D417" s="12">
        <v>153386.62999999998</v>
      </c>
      <c r="E417" s="12">
        <v>249526.72000000003</v>
      </c>
      <c r="F417" s="12">
        <v>-96140.090000000055</v>
      </c>
      <c r="G417" s="94">
        <v>-0.38529999999999998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</row>
    <row r="418" spans="1:255" ht="15" customHeight="1" x14ac:dyDescent="0.2">
      <c r="A418" s="12" t="s">
        <v>242</v>
      </c>
      <c r="B418" s="95">
        <v>140000.14000000001</v>
      </c>
      <c r="C418" s="95">
        <v>139377.37</v>
      </c>
      <c r="D418" s="12">
        <v>1227196.02</v>
      </c>
      <c r="E418" s="12">
        <v>1182665.18</v>
      </c>
      <c r="F418" s="12">
        <v>44530.840000000084</v>
      </c>
      <c r="G418" s="94">
        <v>3.7700000000000067E-2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</row>
    <row r="419" spans="1:255" ht="15" customHeight="1" x14ac:dyDescent="0.2">
      <c r="A419" s="12" t="s">
        <v>243</v>
      </c>
      <c r="B419" s="95">
        <v>31183.119999999999</v>
      </c>
      <c r="C419" s="95">
        <v>30542.34</v>
      </c>
      <c r="D419" s="12">
        <v>275336.23</v>
      </c>
      <c r="E419" s="12">
        <v>241566.94</v>
      </c>
      <c r="F419" s="12">
        <v>33769.289999999979</v>
      </c>
      <c r="G419" s="94">
        <v>0.13979999999999992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</row>
    <row r="420" spans="1:255" ht="15" customHeight="1" x14ac:dyDescent="0.2">
      <c r="A420" s="12" t="s">
        <v>244</v>
      </c>
      <c r="B420" s="95">
        <v>766.86</v>
      </c>
      <c r="C420" s="95">
        <v>2395.2800000000002</v>
      </c>
      <c r="D420" s="12">
        <v>52064.400000000009</v>
      </c>
      <c r="E420" s="12">
        <v>17025.27</v>
      </c>
      <c r="F420" s="12">
        <v>35039.130000000005</v>
      </c>
      <c r="G420" s="94">
        <v>2.0581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</row>
    <row r="421" spans="1:255" ht="15" customHeight="1" x14ac:dyDescent="0.2">
      <c r="A421" s="12" t="s">
        <v>245</v>
      </c>
      <c r="B421" s="95">
        <v>121413.67</v>
      </c>
      <c r="C421" s="95">
        <v>126964.78</v>
      </c>
      <c r="D421" s="12">
        <v>1126724.1499999999</v>
      </c>
      <c r="E421" s="12">
        <v>1155339.4500000002</v>
      </c>
      <c r="F421" s="12">
        <v>-28615.300000000279</v>
      </c>
      <c r="G421" s="94">
        <v>-2.4800000000000044E-2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</row>
    <row r="422" spans="1:255" ht="15" customHeight="1" x14ac:dyDescent="0.2">
      <c r="A422" s="12" t="s">
        <v>246</v>
      </c>
      <c r="B422" s="95">
        <v>366456.1</v>
      </c>
      <c r="C422" s="95">
        <v>342683.87</v>
      </c>
      <c r="D422" s="12">
        <v>2794351.85</v>
      </c>
      <c r="E422" s="12">
        <v>2597629.12</v>
      </c>
      <c r="F422" s="12">
        <v>196722.72999999998</v>
      </c>
      <c r="G422" s="94">
        <v>7.5700000000000101E-2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</row>
    <row r="423" spans="1:255" ht="15" customHeight="1" x14ac:dyDescent="0.2">
      <c r="A423" s="12" t="s">
        <v>247</v>
      </c>
      <c r="B423" s="95">
        <v>34974.18</v>
      </c>
      <c r="C423" s="95">
        <v>36621.19</v>
      </c>
      <c r="D423" s="12">
        <v>354949.02999999997</v>
      </c>
      <c r="E423" s="12">
        <v>355883.56999999995</v>
      </c>
      <c r="F423" s="12">
        <v>-934.53999999997905</v>
      </c>
      <c r="G423" s="94">
        <v>-2.6000000000000467E-3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</row>
    <row r="424" spans="1:255" ht="15" customHeight="1" x14ac:dyDescent="0.2">
      <c r="A424" s="12" t="s">
        <v>248</v>
      </c>
      <c r="B424" s="95">
        <v>90083.88</v>
      </c>
      <c r="C424" s="95">
        <v>99742.68</v>
      </c>
      <c r="D424" s="12">
        <v>782276.68</v>
      </c>
      <c r="E424" s="12">
        <v>760072.66000000015</v>
      </c>
      <c r="F424" s="12">
        <v>22204.019999999902</v>
      </c>
      <c r="G424" s="94">
        <v>2.9199999999999893E-2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</row>
    <row r="425" spans="1:255" ht="15" customHeight="1" x14ac:dyDescent="0.2">
      <c r="A425" s="12" t="s">
        <v>249</v>
      </c>
      <c r="B425" s="95">
        <v>65934.100000000006</v>
      </c>
      <c r="C425" s="95">
        <v>56334.810000000005</v>
      </c>
      <c r="D425" s="12">
        <v>486110.44999999995</v>
      </c>
      <c r="E425" s="12">
        <v>447675.08999999997</v>
      </c>
      <c r="F425" s="12">
        <v>38435.359999999986</v>
      </c>
      <c r="G425" s="94">
        <v>8.5900000000000087E-2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</row>
    <row r="426" spans="1:255" ht="15" customHeight="1" x14ac:dyDescent="0.2">
      <c r="A426" s="12" t="s">
        <v>250</v>
      </c>
      <c r="B426" s="95">
        <v>29341.81</v>
      </c>
      <c r="C426" s="95">
        <v>14006.48</v>
      </c>
      <c r="D426" s="12">
        <v>150741.37</v>
      </c>
      <c r="E426" s="12">
        <v>149318.97</v>
      </c>
      <c r="F426" s="12">
        <v>1422.3999999999942</v>
      </c>
      <c r="G426" s="94">
        <v>9.5000000000000639E-3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</row>
    <row r="427" spans="1:255" ht="15" customHeight="1" x14ac:dyDescent="0.2">
      <c r="A427" s="12" t="s">
        <v>251</v>
      </c>
      <c r="B427" s="95">
        <v>20636.53</v>
      </c>
      <c r="C427" s="95">
        <v>19053.59</v>
      </c>
      <c r="D427" s="12">
        <v>176798.18999999997</v>
      </c>
      <c r="E427" s="12">
        <v>175077.7</v>
      </c>
      <c r="F427" s="12">
        <v>1720.4899999999616</v>
      </c>
      <c r="G427" s="94">
        <v>9.8000000000000309E-3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</row>
    <row r="428" spans="1:255" ht="15" customHeight="1" x14ac:dyDescent="0.2">
      <c r="A428" s="12" t="s">
        <v>252</v>
      </c>
      <c r="B428" s="95">
        <v>38343.47</v>
      </c>
      <c r="C428" s="95">
        <v>38633.69</v>
      </c>
      <c r="D428" s="12">
        <v>312809.53000000003</v>
      </c>
      <c r="E428" s="12">
        <v>307730.19</v>
      </c>
      <c r="F428" s="12">
        <v>5079.3400000000256</v>
      </c>
      <c r="G428" s="94">
        <v>1.6499999999999959E-2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</row>
    <row r="429" spans="1:255" ht="15" customHeight="1" x14ac:dyDescent="0.2">
      <c r="A429" s="12" t="s">
        <v>253</v>
      </c>
      <c r="B429" s="95">
        <v>424074.9</v>
      </c>
      <c r="C429" s="95">
        <v>337067.78</v>
      </c>
      <c r="D429" s="12">
        <v>2307637.81</v>
      </c>
      <c r="E429" s="12">
        <v>2152408.6500000004</v>
      </c>
      <c r="F429" s="12">
        <v>155229.15999999968</v>
      </c>
      <c r="G429" s="94">
        <v>7.2100000000000053E-2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</row>
    <row r="430" spans="1:255" ht="15" customHeight="1" x14ac:dyDescent="0.2">
      <c r="A430" s="12" t="s">
        <v>254</v>
      </c>
      <c r="B430" s="95">
        <v>32954.36</v>
      </c>
      <c r="C430" s="95">
        <v>32213.63</v>
      </c>
      <c r="D430" s="12">
        <v>269841.37999999995</v>
      </c>
      <c r="E430" s="12">
        <v>244975.44999999998</v>
      </c>
      <c r="F430" s="12">
        <v>24865.929999999964</v>
      </c>
      <c r="G430" s="94">
        <v>0.10149999999999992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</row>
    <row r="431" spans="1:255" ht="15" customHeight="1" x14ac:dyDescent="0.2">
      <c r="A431" s="12" t="s">
        <v>255</v>
      </c>
      <c r="B431" s="95">
        <v>12505.98</v>
      </c>
      <c r="C431" s="95">
        <v>13209.4</v>
      </c>
      <c r="D431" s="12">
        <v>95122.909999999989</v>
      </c>
      <c r="E431" s="12">
        <v>93210.839999999982</v>
      </c>
      <c r="F431" s="12">
        <v>1912.070000000007</v>
      </c>
      <c r="G431" s="94">
        <v>2.0499999999999963E-2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</row>
    <row r="432" spans="1:255" ht="15" customHeight="1" x14ac:dyDescent="0.2">
      <c r="A432" s="12" t="s">
        <v>256</v>
      </c>
      <c r="B432" s="95">
        <v>16117.99</v>
      </c>
      <c r="C432" s="95">
        <v>26103.01</v>
      </c>
      <c r="D432" s="12">
        <v>171038.03999999998</v>
      </c>
      <c r="E432" s="12">
        <v>224165.58</v>
      </c>
      <c r="F432" s="12">
        <v>-53127.540000000008</v>
      </c>
      <c r="G432" s="94">
        <v>-0.23699999999999999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</row>
    <row r="433" spans="1:255" ht="15" customHeight="1" x14ac:dyDescent="0.2">
      <c r="A433" s="12" t="s">
        <v>257</v>
      </c>
      <c r="B433" s="95">
        <v>9854.83</v>
      </c>
      <c r="C433" s="95">
        <v>7407.23</v>
      </c>
      <c r="D433" s="12">
        <v>106839.27</v>
      </c>
      <c r="E433" s="12">
        <v>103287.39</v>
      </c>
      <c r="F433" s="12">
        <v>3551.8800000000047</v>
      </c>
      <c r="G433" s="94">
        <v>3.4399999999999986E-2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/>
      <c r="IM433" s="6"/>
      <c r="IN433" s="6"/>
      <c r="IO433" s="6"/>
      <c r="IP433" s="6"/>
      <c r="IQ433" s="6"/>
      <c r="IR433" s="6"/>
      <c r="IS433" s="6"/>
      <c r="IT433" s="6"/>
      <c r="IU433" s="6"/>
    </row>
    <row r="434" spans="1:255" ht="15" customHeight="1" x14ac:dyDescent="0.2">
      <c r="A434" s="12" t="s">
        <v>258</v>
      </c>
      <c r="B434" s="95">
        <v>70510.259999999995</v>
      </c>
      <c r="C434" s="95">
        <v>61261.65</v>
      </c>
      <c r="D434" s="12">
        <v>498033.83</v>
      </c>
      <c r="E434" s="12">
        <v>470286.64</v>
      </c>
      <c r="F434" s="12">
        <v>27747.190000000002</v>
      </c>
      <c r="G434" s="94">
        <v>5.8999999999999941E-2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/>
      <c r="IM434" s="6"/>
      <c r="IN434" s="6"/>
      <c r="IO434" s="6"/>
      <c r="IP434" s="6"/>
      <c r="IQ434" s="6"/>
      <c r="IR434" s="6"/>
      <c r="IS434" s="6"/>
      <c r="IT434" s="6"/>
      <c r="IU434" s="6"/>
    </row>
    <row r="435" spans="1:255" ht="15" customHeight="1" x14ac:dyDescent="0.2">
      <c r="A435" s="12" t="s">
        <v>259</v>
      </c>
      <c r="B435" s="95">
        <v>34567.25</v>
      </c>
      <c r="C435" s="95">
        <v>32015.47</v>
      </c>
      <c r="D435" s="12">
        <v>271081.26</v>
      </c>
      <c r="E435" s="12">
        <v>247429.41999999998</v>
      </c>
      <c r="F435" s="12">
        <v>23651.840000000026</v>
      </c>
      <c r="G435" s="94">
        <v>9.5599999999999907E-2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/>
      <c r="IM435" s="6"/>
      <c r="IN435" s="6"/>
      <c r="IO435" s="6"/>
      <c r="IP435" s="6"/>
      <c r="IQ435" s="6"/>
      <c r="IR435" s="6"/>
      <c r="IS435" s="6"/>
      <c r="IT435" s="6"/>
      <c r="IU435" s="6"/>
    </row>
    <row r="436" spans="1:255" ht="15" customHeight="1" x14ac:dyDescent="0.2">
      <c r="A436" s="12" t="s">
        <v>260</v>
      </c>
      <c r="B436" s="95">
        <v>27375.11</v>
      </c>
      <c r="C436" s="95">
        <v>28169.31</v>
      </c>
      <c r="D436" s="12">
        <v>267759.86</v>
      </c>
      <c r="E436" s="12">
        <v>273478.58</v>
      </c>
      <c r="F436" s="12">
        <v>-5718.7200000000303</v>
      </c>
      <c r="G436" s="94">
        <v>-2.090000000000003E-2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/>
      <c r="IM436" s="6"/>
      <c r="IN436" s="6"/>
      <c r="IO436" s="6"/>
      <c r="IP436" s="6"/>
      <c r="IQ436" s="6"/>
      <c r="IR436" s="6"/>
      <c r="IS436" s="6"/>
      <c r="IT436" s="6"/>
      <c r="IU436" s="6"/>
    </row>
    <row r="437" spans="1:255" ht="15" customHeight="1" x14ac:dyDescent="0.2">
      <c r="A437" s="12" t="s">
        <v>261</v>
      </c>
      <c r="B437" s="95">
        <v>8010.55</v>
      </c>
      <c r="C437" s="95">
        <v>7447.77</v>
      </c>
      <c r="D437" s="12">
        <v>68818.86</v>
      </c>
      <c r="E437" s="12">
        <v>64435.19</v>
      </c>
      <c r="F437" s="12">
        <v>4383.6699999999983</v>
      </c>
      <c r="G437" s="94">
        <v>6.800000000000006E-2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/>
      <c r="IM437" s="6"/>
      <c r="IN437" s="6"/>
      <c r="IO437" s="6"/>
      <c r="IP437" s="6"/>
      <c r="IQ437" s="6"/>
      <c r="IR437" s="6"/>
      <c r="IS437" s="6"/>
      <c r="IT437" s="6"/>
      <c r="IU437" s="6"/>
    </row>
    <row r="438" spans="1:255" ht="15" customHeight="1" x14ac:dyDescent="0.2">
      <c r="A438" s="12" t="s">
        <v>262</v>
      </c>
      <c r="B438" s="95">
        <v>6646.39</v>
      </c>
      <c r="C438" s="95">
        <v>0</v>
      </c>
      <c r="D438" s="12">
        <v>41718.310000000005</v>
      </c>
      <c r="E438" s="12">
        <v>0</v>
      </c>
      <c r="F438" s="12">
        <v>41718.310000000005</v>
      </c>
      <c r="G438" s="94">
        <v>0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/>
      <c r="IM438" s="6"/>
      <c r="IN438" s="6"/>
      <c r="IO438" s="6"/>
      <c r="IP438" s="6"/>
      <c r="IQ438" s="6"/>
      <c r="IR438" s="6"/>
      <c r="IS438" s="6"/>
      <c r="IT438" s="6"/>
      <c r="IU438" s="6"/>
    </row>
    <row r="439" spans="1:255" ht="15" customHeight="1" x14ac:dyDescent="0.2">
      <c r="A439" s="12" t="s">
        <v>263</v>
      </c>
      <c r="B439" s="95">
        <v>23690.71</v>
      </c>
      <c r="C439" s="95">
        <v>23932.52</v>
      </c>
      <c r="D439" s="12">
        <v>185857.1</v>
      </c>
      <c r="E439" s="12">
        <v>180950.34999999998</v>
      </c>
      <c r="F439" s="12">
        <v>4906.7500000000291</v>
      </c>
      <c r="G439" s="94">
        <v>2.7099999999999902E-2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/>
      <c r="IM439" s="6"/>
      <c r="IN439" s="6"/>
      <c r="IO439" s="6"/>
      <c r="IP439" s="6"/>
      <c r="IQ439" s="6"/>
      <c r="IR439" s="6"/>
      <c r="IS439" s="6"/>
      <c r="IT439" s="6"/>
      <c r="IU439" s="6"/>
    </row>
    <row r="440" spans="1:255" ht="15" customHeight="1" x14ac:dyDescent="0.2">
      <c r="A440" s="12" t="s">
        <v>264</v>
      </c>
      <c r="B440" s="95">
        <v>3860.18</v>
      </c>
      <c r="C440" s="95">
        <v>0</v>
      </c>
      <c r="D440" s="12">
        <v>40411.759999999995</v>
      </c>
      <c r="E440" s="12">
        <v>44972.25</v>
      </c>
      <c r="F440" s="12">
        <v>-4560.4900000000052</v>
      </c>
      <c r="G440" s="94">
        <v>-0.10140000000000005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</row>
    <row r="441" spans="1:255" ht="15" customHeight="1" x14ac:dyDescent="0.2">
      <c r="A441" s="12" t="s">
        <v>265</v>
      </c>
      <c r="B441" s="95">
        <v>20574.990000000002</v>
      </c>
      <c r="C441" s="95">
        <v>19053.43</v>
      </c>
      <c r="D441" s="12">
        <v>174896.82</v>
      </c>
      <c r="E441" s="12">
        <v>174005.18</v>
      </c>
      <c r="F441" s="12">
        <v>891.64000000001397</v>
      </c>
      <c r="G441" s="94">
        <v>5.1000000000001044E-3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/>
      <c r="IM441" s="6"/>
      <c r="IN441" s="6"/>
      <c r="IO441" s="6"/>
      <c r="IP441" s="6"/>
      <c r="IQ441" s="6"/>
      <c r="IR441" s="6"/>
      <c r="IS441" s="6"/>
      <c r="IT441" s="6"/>
      <c r="IU441" s="6"/>
    </row>
    <row r="442" spans="1:255" ht="15" customHeight="1" x14ac:dyDescent="0.2">
      <c r="A442" s="12" t="s">
        <v>266</v>
      </c>
      <c r="B442" s="95">
        <v>101254.39</v>
      </c>
      <c r="C442" s="95">
        <v>85322.08</v>
      </c>
      <c r="D442" s="12">
        <v>679063.5</v>
      </c>
      <c r="E442" s="12">
        <v>631909.75</v>
      </c>
      <c r="F442" s="12">
        <v>47153.75</v>
      </c>
      <c r="G442" s="94">
        <v>7.46E-2</v>
      </c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/>
      <c r="IM442" s="6"/>
      <c r="IN442" s="6"/>
      <c r="IO442" s="6"/>
      <c r="IP442" s="6"/>
      <c r="IQ442" s="6"/>
      <c r="IR442" s="6"/>
      <c r="IS442" s="6"/>
      <c r="IT442" s="6"/>
      <c r="IU442" s="6"/>
    </row>
    <row r="443" spans="1:255" ht="15" customHeight="1" x14ac:dyDescent="0.2">
      <c r="A443" s="12" t="s">
        <v>267</v>
      </c>
      <c r="B443" s="95">
        <v>3288.15</v>
      </c>
      <c r="C443" s="95">
        <v>1955.77</v>
      </c>
      <c r="D443" s="12">
        <v>34247.51</v>
      </c>
      <c r="E443" s="12">
        <v>36915.57</v>
      </c>
      <c r="F443" s="95">
        <v>-2668.0599999999977</v>
      </c>
      <c r="G443" s="94">
        <v>-7.2300000000000031E-2</v>
      </c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</row>
    <row r="444" spans="1:255" ht="15" customHeight="1" x14ac:dyDescent="0.2">
      <c r="A444" s="12" t="s">
        <v>268</v>
      </c>
      <c r="B444" s="95">
        <v>38007.26</v>
      </c>
      <c r="C444" s="95">
        <v>33383.93</v>
      </c>
      <c r="D444" s="12">
        <v>300803.32</v>
      </c>
      <c r="E444" s="12">
        <v>192268.44999999998</v>
      </c>
      <c r="F444" s="12">
        <v>108534.87000000002</v>
      </c>
      <c r="G444" s="119">
        <v>0.5645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</row>
    <row r="445" spans="1:255" ht="15" customHeight="1" x14ac:dyDescent="0.2">
      <c r="A445" s="12" t="s">
        <v>269</v>
      </c>
      <c r="B445" s="95">
        <v>7877.08</v>
      </c>
      <c r="C445" s="95">
        <v>8335.7900000000009</v>
      </c>
      <c r="D445" s="12">
        <v>66910.91</v>
      </c>
      <c r="E445" s="12">
        <v>36481.89</v>
      </c>
      <c r="F445" s="12">
        <v>30429.020000000004</v>
      </c>
      <c r="G445" s="119">
        <v>0.83410000000000006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</row>
    <row r="446" spans="1:255" ht="15" customHeight="1" x14ac:dyDescent="0.2">
      <c r="A446" s="12"/>
      <c r="B446" s="95"/>
      <c r="C446" s="95"/>
      <c r="D446" s="95"/>
      <c r="E446" s="95"/>
      <c r="F446" s="95"/>
      <c r="G446" s="94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</row>
    <row r="447" spans="1:255" ht="15" customHeight="1" x14ac:dyDescent="0.25">
      <c r="A447" s="38" t="s">
        <v>49</v>
      </c>
      <c r="B447" s="120"/>
      <c r="C447" s="120"/>
      <c r="D447" s="120"/>
      <c r="E447" s="120"/>
      <c r="F447" s="120"/>
      <c r="G447" s="94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</row>
    <row r="448" spans="1:255" ht="15" customHeight="1" x14ac:dyDescent="0.25">
      <c r="A448" s="38" t="s">
        <v>50</v>
      </c>
      <c r="B448" s="120"/>
      <c r="C448" s="120"/>
      <c r="D448" s="25"/>
      <c r="E448" s="25"/>
      <c r="F448" s="25"/>
      <c r="G448" s="12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</row>
    <row r="449" spans="1:255" ht="15" customHeight="1" x14ac:dyDescent="0.2">
      <c r="A449" s="25"/>
      <c r="B449" s="120"/>
      <c r="C449" s="120"/>
      <c r="D449" s="25"/>
      <c r="E449" s="25"/>
      <c r="F449" s="25"/>
      <c r="G449" s="12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</row>
    <row r="450" spans="1:255" ht="15" customHeight="1" x14ac:dyDescent="0.2">
      <c r="A450" s="86" t="s">
        <v>51</v>
      </c>
      <c r="B450" s="120"/>
      <c r="C450" s="120"/>
      <c r="D450" s="25"/>
      <c r="E450" s="25"/>
      <c r="F450" s="25"/>
      <c r="G450" s="12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</row>
    <row r="451" spans="1:255" ht="15" customHeight="1" x14ac:dyDescent="0.2">
      <c r="A451" s="86" t="s">
        <v>52</v>
      </c>
      <c r="B451" s="122"/>
      <c r="C451" s="122"/>
      <c r="D451" s="123"/>
      <c r="E451" s="124"/>
      <c r="F451" s="124"/>
      <c r="G451" s="12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</row>
    <row r="452" spans="1:255" ht="15" customHeight="1" x14ac:dyDescent="0.25">
      <c r="A452" s="86"/>
      <c r="B452" s="102"/>
      <c r="C452" s="87"/>
      <c r="D452" s="35" t="s">
        <v>44</v>
      </c>
      <c r="E452" s="35" t="s">
        <v>45</v>
      </c>
      <c r="F452" s="87" t="s">
        <v>53</v>
      </c>
      <c r="G452" s="87" t="s">
        <v>53</v>
      </c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</row>
    <row r="453" spans="1:255" ht="15" customHeight="1" x14ac:dyDescent="0.25">
      <c r="A453" s="25"/>
      <c r="B453" s="87" t="s">
        <v>54</v>
      </c>
      <c r="C453" s="87" t="s">
        <v>54</v>
      </c>
      <c r="D453" s="87" t="s">
        <v>47</v>
      </c>
      <c r="E453" s="88" t="s">
        <v>47</v>
      </c>
      <c r="F453" s="87" t="s">
        <v>55</v>
      </c>
      <c r="G453" s="87" t="s">
        <v>55</v>
      </c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</row>
    <row r="454" spans="1:255" ht="15" customHeight="1" x14ac:dyDescent="0.25">
      <c r="A454" s="25"/>
      <c r="B454" s="103">
        <v>2016</v>
      </c>
      <c r="C454" s="89">
        <v>2015</v>
      </c>
      <c r="D454" s="90">
        <v>42429</v>
      </c>
      <c r="E454" s="90">
        <v>42063</v>
      </c>
      <c r="F454" s="91" t="s">
        <v>18</v>
      </c>
      <c r="G454" s="91" t="s">
        <v>15</v>
      </c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</row>
    <row r="455" spans="1:255" ht="15" customHeight="1" x14ac:dyDescent="0.2">
      <c r="A455" s="25"/>
      <c r="B455" s="95"/>
      <c r="C455" s="12"/>
      <c r="D455" s="118"/>
      <c r="E455" s="118"/>
      <c r="F455" s="12"/>
      <c r="G455" s="12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</row>
    <row r="456" spans="1:255" ht="15" customHeight="1" x14ac:dyDescent="0.2">
      <c r="A456" s="12" t="s">
        <v>270</v>
      </c>
      <c r="B456" s="126">
        <v>91495.110000000015</v>
      </c>
      <c r="C456" s="127">
        <v>164641.04999999999</v>
      </c>
      <c r="D456" s="127">
        <v>1230975.4200000002</v>
      </c>
      <c r="E456" s="111">
        <v>1245157.0900000001</v>
      </c>
      <c r="F456" s="93">
        <v>-14181.669999999925</v>
      </c>
      <c r="G456" s="94">
        <v>-1.1399999999999966E-2</v>
      </c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</row>
    <row r="457" spans="1:255" ht="15" customHeight="1" x14ac:dyDescent="0.2">
      <c r="A457" s="12" t="s">
        <v>271</v>
      </c>
      <c r="B457" s="95">
        <v>2155.0700000000002</v>
      </c>
      <c r="C457" s="12">
        <v>0</v>
      </c>
      <c r="D457" s="12">
        <v>2155.0700000000002</v>
      </c>
      <c r="E457" s="12">
        <v>267616.50999999995</v>
      </c>
      <c r="F457" s="12">
        <v>-265461.43999999994</v>
      </c>
      <c r="G457" s="94">
        <v>-0.9919</v>
      </c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</row>
    <row r="458" spans="1:255" ht="15" customHeight="1" x14ac:dyDescent="0.2">
      <c r="A458" s="12" t="s">
        <v>272</v>
      </c>
      <c r="B458" s="95">
        <v>0</v>
      </c>
      <c r="C458" s="12">
        <v>500</v>
      </c>
      <c r="D458" s="12">
        <v>15545.810000000001</v>
      </c>
      <c r="E458" s="12">
        <v>12239.66</v>
      </c>
      <c r="F458" s="12">
        <v>3306.1500000000015</v>
      </c>
      <c r="G458" s="94">
        <v>0.27010000000000001</v>
      </c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</row>
    <row r="459" spans="1:255" ht="15" customHeight="1" x14ac:dyDescent="0.2">
      <c r="A459" s="12" t="s">
        <v>273</v>
      </c>
      <c r="B459" s="97">
        <v>0</v>
      </c>
      <c r="C459" s="10">
        <v>30</v>
      </c>
      <c r="D459" s="12">
        <v>1415</v>
      </c>
      <c r="E459" s="12">
        <v>3330</v>
      </c>
      <c r="F459" s="10">
        <v>-1915</v>
      </c>
      <c r="G459" s="98">
        <v>-0.57509999999999994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</row>
    <row r="460" spans="1:255" ht="15" customHeight="1" x14ac:dyDescent="0.2">
      <c r="A460" s="10" t="s">
        <v>274</v>
      </c>
      <c r="B460" s="99">
        <v>0</v>
      </c>
      <c r="C460" s="96">
        <v>0</v>
      </c>
      <c r="D460" s="12">
        <v>0</v>
      </c>
      <c r="E460" s="12">
        <v>0</v>
      </c>
      <c r="F460" s="12">
        <v>0</v>
      </c>
      <c r="G460" s="94">
        <v>0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  <c r="IS460" s="6"/>
      <c r="IT460" s="6"/>
      <c r="IU460" s="6"/>
    </row>
    <row r="461" spans="1:255" ht="15" customHeight="1" x14ac:dyDescent="0.2">
      <c r="A461" s="12" t="s">
        <v>275</v>
      </c>
      <c r="B461" s="99">
        <v>0</v>
      </c>
      <c r="C461" s="96">
        <v>0</v>
      </c>
      <c r="D461" s="12">
        <v>0</v>
      </c>
      <c r="E461" s="12">
        <v>0</v>
      </c>
      <c r="F461" s="12">
        <v>0</v>
      </c>
      <c r="G461" s="94">
        <v>0</v>
      </c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</row>
    <row r="462" spans="1:255" ht="15" customHeight="1" x14ac:dyDescent="0.2">
      <c r="A462" s="12" t="s">
        <v>276</v>
      </c>
      <c r="B462" s="99">
        <v>0</v>
      </c>
      <c r="C462" s="96">
        <v>0</v>
      </c>
      <c r="D462" s="12">
        <v>0</v>
      </c>
      <c r="E462" s="12">
        <v>0</v>
      </c>
      <c r="F462" s="12">
        <v>0</v>
      </c>
      <c r="G462" s="94">
        <v>0</v>
      </c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</row>
    <row r="463" spans="1:255" ht="15" customHeight="1" x14ac:dyDescent="0.2">
      <c r="A463" s="96" t="s">
        <v>277</v>
      </c>
      <c r="B463" s="99">
        <v>0</v>
      </c>
      <c r="C463" s="96">
        <v>88</v>
      </c>
      <c r="D463" s="12">
        <v>0</v>
      </c>
      <c r="E463" s="12">
        <v>88</v>
      </c>
      <c r="F463" s="12">
        <v>-88</v>
      </c>
      <c r="G463" s="94">
        <v>-1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</row>
    <row r="464" spans="1:255" ht="15" customHeight="1" x14ac:dyDescent="0.2">
      <c r="A464" s="96" t="s">
        <v>278</v>
      </c>
      <c r="B464" s="99">
        <v>0</v>
      </c>
      <c r="C464" s="96">
        <v>0</v>
      </c>
      <c r="D464" s="12">
        <v>8006</v>
      </c>
      <c r="E464" s="12">
        <v>0</v>
      </c>
      <c r="F464" s="12">
        <v>8006</v>
      </c>
      <c r="G464" s="94">
        <v>0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</row>
    <row r="465" spans="1:255" ht="15" customHeight="1" x14ac:dyDescent="0.2">
      <c r="A465" s="96" t="s">
        <v>279</v>
      </c>
      <c r="B465" s="99">
        <v>0</v>
      </c>
      <c r="C465" s="96">
        <v>0</v>
      </c>
      <c r="D465" s="12">
        <v>0</v>
      </c>
      <c r="E465" s="12">
        <v>0</v>
      </c>
      <c r="F465" s="12">
        <v>0</v>
      </c>
      <c r="G465" s="94">
        <v>0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</row>
    <row r="466" spans="1:255" ht="15" customHeight="1" x14ac:dyDescent="0.2">
      <c r="A466" s="12" t="s">
        <v>280</v>
      </c>
      <c r="B466" s="95">
        <v>0</v>
      </c>
      <c r="C466" s="12">
        <v>0</v>
      </c>
      <c r="D466" s="12">
        <v>0</v>
      </c>
      <c r="E466" s="12">
        <v>0</v>
      </c>
      <c r="F466" s="12">
        <v>0</v>
      </c>
      <c r="G466" s="94">
        <v>0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</row>
    <row r="467" spans="1:255" ht="15" customHeight="1" x14ac:dyDescent="0.2">
      <c r="A467" s="12" t="s">
        <v>281</v>
      </c>
      <c r="B467" s="99">
        <v>0</v>
      </c>
      <c r="C467" s="96">
        <v>0</v>
      </c>
      <c r="D467" s="12">
        <v>0</v>
      </c>
      <c r="E467" s="12">
        <v>0</v>
      </c>
      <c r="F467" s="12">
        <v>0</v>
      </c>
      <c r="G467" s="94">
        <v>0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</row>
    <row r="468" spans="1:255" ht="15" customHeight="1" x14ac:dyDescent="0.2">
      <c r="A468" s="12" t="s">
        <v>282</v>
      </c>
      <c r="B468" s="95">
        <v>0</v>
      </c>
      <c r="C468" s="12">
        <v>0</v>
      </c>
      <c r="D468" s="12">
        <v>34419.01</v>
      </c>
      <c r="E468" s="12">
        <v>335668</v>
      </c>
      <c r="F468" s="12">
        <v>-301248.99</v>
      </c>
      <c r="G468" s="94">
        <v>-0.89749999999999996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</row>
    <row r="469" spans="1:255" ht="15" customHeight="1" x14ac:dyDescent="0.2">
      <c r="A469" s="12" t="s">
        <v>283</v>
      </c>
      <c r="B469" s="95">
        <v>0</v>
      </c>
      <c r="C469" s="12">
        <v>0</v>
      </c>
      <c r="D469" s="12">
        <v>0</v>
      </c>
      <c r="E469" s="12">
        <v>0</v>
      </c>
      <c r="F469" s="12">
        <v>0</v>
      </c>
      <c r="G469" s="94">
        <v>0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</row>
    <row r="470" spans="1:255" ht="15" customHeight="1" x14ac:dyDescent="0.2">
      <c r="A470" s="12" t="s">
        <v>284</v>
      </c>
      <c r="B470" s="99">
        <v>0</v>
      </c>
      <c r="C470" s="96">
        <v>0</v>
      </c>
      <c r="D470" s="12">
        <v>0</v>
      </c>
      <c r="E470" s="12">
        <v>0</v>
      </c>
      <c r="F470" s="12">
        <v>0</v>
      </c>
      <c r="G470" s="94">
        <v>0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</row>
    <row r="471" spans="1:255" ht="15" customHeight="1" x14ac:dyDescent="0.2">
      <c r="A471" s="12" t="s">
        <v>285</v>
      </c>
      <c r="B471" s="95">
        <v>0</v>
      </c>
      <c r="C471" s="12">
        <v>0</v>
      </c>
      <c r="D471" s="12">
        <v>148534.74</v>
      </c>
      <c r="E471" s="12">
        <v>345025.81</v>
      </c>
      <c r="F471" s="12">
        <v>-196491.07</v>
      </c>
      <c r="G471" s="94">
        <v>-0.56950000000000001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/>
      <c r="IM471" s="6"/>
      <c r="IN471" s="6"/>
      <c r="IO471" s="6"/>
      <c r="IP471" s="6"/>
      <c r="IQ471" s="6"/>
      <c r="IR471" s="6"/>
      <c r="IS471" s="6"/>
      <c r="IT471" s="6"/>
      <c r="IU471" s="6"/>
    </row>
    <row r="472" spans="1:255" ht="15" customHeight="1" x14ac:dyDescent="0.2">
      <c r="A472" s="12" t="s">
        <v>286</v>
      </c>
      <c r="B472" s="99">
        <v>0</v>
      </c>
      <c r="C472" s="96">
        <v>0</v>
      </c>
      <c r="D472" s="12">
        <v>0</v>
      </c>
      <c r="E472" s="12">
        <v>0</v>
      </c>
      <c r="F472" s="12">
        <v>0</v>
      </c>
      <c r="G472" s="94">
        <v>0</v>
      </c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</row>
    <row r="473" spans="1:255" ht="15" customHeight="1" x14ac:dyDescent="0.2">
      <c r="A473" s="12" t="s">
        <v>287</v>
      </c>
      <c r="B473" s="99">
        <v>0</v>
      </c>
      <c r="C473" s="96">
        <v>0</v>
      </c>
      <c r="D473" s="12">
        <v>0</v>
      </c>
      <c r="E473" s="12">
        <v>0</v>
      </c>
      <c r="F473" s="12">
        <v>0</v>
      </c>
      <c r="G473" s="94">
        <v>0</v>
      </c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/>
      <c r="IM473" s="6"/>
      <c r="IN473" s="6"/>
      <c r="IO473" s="6"/>
      <c r="IP473" s="6"/>
      <c r="IQ473" s="6"/>
      <c r="IR473" s="6"/>
      <c r="IS473" s="6"/>
      <c r="IT473" s="6"/>
      <c r="IU473" s="6"/>
    </row>
    <row r="474" spans="1:255" ht="15" customHeight="1" x14ac:dyDescent="0.2">
      <c r="A474" s="12" t="s">
        <v>288</v>
      </c>
      <c r="B474" s="99">
        <v>0</v>
      </c>
      <c r="C474" s="96">
        <v>0</v>
      </c>
      <c r="D474" s="12">
        <v>56000.1</v>
      </c>
      <c r="E474" s="12">
        <v>0</v>
      </c>
      <c r="F474" s="12">
        <v>56000.1</v>
      </c>
      <c r="G474" s="94">
        <v>0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/>
      <c r="IM474" s="6"/>
      <c r="IN474" s="6"/>
      <c r="IO474" s="6"/>
      <c r="IP474" s="6"/>
      <c r="IQ474" s="6"/>
      <c r="IR474" s="6"/>
      <c r="IS474" s="6"/>
      <c r="IT474" s="6"/>
      <c r="IU474" s="6"/>
    </row>
    <row r="475" spans="1:255" ht="15" customHeight="1" x14ac:dyDescent="0.2">
      <c r="A475" s="12" t="s">
        <v>289</v>
      </c>
      <c r="B475" s="99">
        <v>0</v>
      </c>
      <c r="C475" s="96">
        <v>0</v>
      </c>
      <c r="D475" s="12">
        <v>0</v>
      </c>
      <c r="E475" s="12">
        <v>0</v>
      </c>
      <c r="F475" s="12">
        <v>0</v>
      </c>
      <c r="G475" s="94">
        <v>0</v>
      </c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/>
      <c r="IM475" s="6"/>
      <c r="IN475" s="6"/>
      <c r="IO475" s="6"/>
      <c r="IP475" s="6"/>
      <c r="IQ475" s="6"/>
      <c r="IR475" s="6"/>
      <c r="IS475" s="6"/>
      <c r="IT475" s="6"/>
      <c r="IU475" s="6"/>
    </row>
    <row r="476" spans="1:255" ht="15" customHeight="1" x14ac:dyDescent="0.2">
      <c r="A476" s="96" t="s">
        <v>290</v>
      </c>
      <c r="B476" s="99">
        <v>0</v>
      </c>
      <c r="C476" s="96">
        <v>0</v>
      </c>
      <c r="D476" s="12">
        <v>0</v>
      </c>
      <c r="E476" s="12">
        <v>0</v>
      </c>
      <c r="F476" s="12">
        <v>0</v>
      </c>
      <c r="G476" s="94">
        <v>0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</row>
    <row r="477" spans="1:255" ht="15" customHeight="1" x14ac:dyDescent="0.2">
      <c r="A477" s="12" t="s">
        <v>291</v>
      </c>
      <c r="B477" s="99">
        <v>0</v>
      </c>
      <c r="C477" s="96">
        <v>0</v>
      </c>
      <c r="D477" s="12">
        <v>0</v>
      </c>
      <c r="E477" s="12">
        <v>0</v>
      </c>
      <c r="F477" s="12">
        <v>0</v>
      </c>
      <c r="G477" s="94">
        <v>0</v>
      </c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/>
      <c r="IM477" s="6"/>
      <c r="IN477" s="6"/>
      <c r="IO477" s="6"/>
      <c r="IP477" s="6"/>
      <c r="IQ477" s="6"/>
      <c r="IR477" s="6"/>
      <c r="IS477" s="6"/>
      <c r="IT477" s="6"/>
      <c r="IU477" s="6"/>
    </row>
    <row r="478" spans="1:255" ht="15" customHeight="1" x14ac:dyDescent="0.2">
      <c r="A478" s="12" t="s">
        <v>292</v>
      </c>
      <c r="B478" s="99">
        <v>0</v>
      </c>
      <c r="C478" s="96">
        <v>3352</v>
      </c>
      <c r="D478" s="12">
        <v>0</v>
      </c>
      <c r="E478" s="12">
        <v>3352</v>
      </c>
      <c r="F478" s="12">
        <v>-3352</v>
      </c>
      <c r="G478" s="94">
        <v>-1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/>
      <c r="IM478" s="6"/>
      <c r="IN478" s="6"/>
      <c r="IO478" s="6"/>
      <c r="IP478" s="6"/>
      <c r="IQ478" s="6"/>
      <c r="IR478" s="6"/>
      <c r="IS478" s="6"/>
      <c r="IT478" s="6"/>
      <c r="IU478" s="6"/>
    </row>
    <row r="479" spans="1:255" ht="15" customHeight="1" x14ac:dyDescent="0.2">
      <c r="A479" s="12" t="s">
        <v>293</v>
      </c>
      <c r="B479" s="99">
        <v>0</v>
      </c>
      <c r="C479" s="96">
        <v>0</v>
      </c>
      <c r="D479" s="12">
        <v>0</v>
      </c>
      <c r="E479" s="12">
        <v>10</v>
      </c>
      <c r="F479" s="12">
        <v>-10</v>
      </c>
      <c r="G479" s="94">
        <v>-1</v>
      </c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/>
      <c r="IM479" s="6"/>
      <c r="IN479" s="6"/>
      <c r="IO479" s="6"/>
      <c r="IP479" s="6"/>
      <c r="IQ479" s="6"/>
      <c r="IR479" s="6"/>
      <c r="IS479" s="6"/>
      <c r="IT479" s="6"/>
      <c r="IU479" s="6"/>
    </row>
    <row r="480" spans="1:255" ht="15" customHeight="1" x14ac:dyDescent="0.2">
      <c r="A480" s="12" t="s">
        <v>294</v>
      </c>
      <c r="B480" s="99">
        <v>17563.939999999999</v>
      </c>
      <c r="C480" s="96">
        <v>0</v>
      </c>
      <c r="D480" s="12">
        <v>17563.939999999999</v>
      </c>
      <c r="E480" s="12">
        <v>1797.76</v>
      </c>
      <c r="F480" s="12">
        <v>15766.179999999998</v>
      </c>
      <c r="G480" s="94">
        <v>8.7698999999999998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/>
      <c r="IM480" s="6"/>
      <c r="IN480" s="6"/>
      <c r="IO480" s="6"/>
      <c r="IP480" s="6"/>
      <c r="IQ480" s="6"/>
      <c r="IR480" s="6"/>
      <c r="IS480" s="6"/>
      <c r="IT480" s="6"/>
      <c r="IU480" s="6"/>
    </row>
    <row r="481" spans="1:255" ht="15" customHeight="1" x14ac:dyDescent="0.2">
      <c r="A481" s="12" t="s">
        <v>295</v>
      </c>
      <c r="B481" s="99">
        <v>405778.86999999994</v>
      </c>
      <c r="C481" s="96">
        <v>435539.98</v>
      </c>
      <c r="D481" s="12">
        <v>12308076.339999998</v>
      </c>
      <c r="E481" s="12">
        <v>4080936.59</v>
      </c>
      <c r="F481" s="12">
        <v>8227139.7499999981</v>
      </c>
      <c r="G481" s="94">
        <v>2.016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/>
      <c r="IM481" s="6"/>
      <c r="IN481" s="6"/>
      <c r="IO481" s="6"/>
      <c r="IP481" s="6"/>
      <c r="IQ481" s="6"/>
      <c r="IR481" s="6"/>
      <c r="IS481" s="6"/>
      <c r="IT481" s="6"/>
      <c r="IU481" s="6"/>
    </row>
    <row r="482" spans="1:255" ht="15" customHeight="1" x14ac:dyDescent="0.2">
      <c r="A482" s="12" t="s">
        <v>296</v>
      </c>
      <c r="B482" s="99">
        <v>424186.73000000004</v>
      </c>
      <c r="C482" s="96">
        <v>172500.90000000002</v>
      </c>
      <c r="D482" s="12">
        <v>2244881.23</v>
      </c>
      <c r="E482" s="12">
        <v>1174171.7</v>
      </c>
      <c r="F482" s="12">
        <v>1070709.53</v>
      </c>
      <c r="G482" s="94">
        <v>0.91189999999999993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</row>
    <row r="483" spans="1:255" ht="15" customHeight="1" x14ac:dyDescent="0.2">
      <c r="A483" s="12" t="s">
        <v>297</v>
      </c>
      <c r="B483" s="99">
        <v>0</v>
      </c>
      <c r="C483" s="96">
        <v>0</v>
      </c>
      <c r="D483" s="12">
        <v>0</v>
      </c>
      <c r="E483" s="12">
        <v>0</v>
      </c>
      <c r="F483" s="12">
        <v>0</v>
      </c>
      <c r="G483" s="94">
        <v>0</v>
      </c>
    </row>
    <row r="484" spans="1:255" ht="15" customHeight="1" x14ac:dyDescent="0.2">
      <c r="A484" s="12" t="s">
        <v>298</v>
      </c>
      <c r="B484" s="99">
        <v>0</v>
      </c>
      <c r="C484" s="96">
        <v>0</v>
      </c>
      <c r="D484" s="12">
        <v>0</v>
      </c>
      <c r="E484" s="12">
        <v>0</v>
      </c>
      <c r="F484" s="12">
        <v>0</v>
      </c>
      <c r="G484" s="94">
        <v>0</v>
      </c>
    </row>
    <row r="485" spans="1:255" ht="15" customHeight="1" x14ac:dyDescent="0.2">
      <c r="A485" s="12" t="s">
        <v>299</v>
      </c>
      <c r="B485" s="99">
        <v>225119.45</v>
      </c>
      <c r="C485" s="96">
        <v>465253.27</v>
      </c>
      <c r="D485" s="12">
        <v>2409151.1300000004</v>
      </c>
      <c r="E485" s="12">
        <v>2449000.56</v>
      </c>
      <c r="F485" s="12">
        <v>-39849.429999999702</v>
      </c>
      <c r="G485" s="94">
        <v>-1.6299999999999981E-2</v>
      </c>
    </row>
    <row r="486" spans="1:255" ht="15" customHeight="1" x14ac:dyDescent="0.2">
      <c r="A486" s="12" t="s">
        <v>300</v>
      </c>
      <c r="B486" s="99">
        <v>1711.8899999999999</v>
      </c>
      <c r="C486" s="96">
        <v>281.5</v>
      </c>
      <c r="D486" s="12">
        <v>43295.779999999984</v>
      </c>
      <c r="E486" s="12">
        <v>1872.3</v>
      </c>
      <c r="F486" s="12">
        <v>41423.479999999981</v>
      </c>
      <c r="G486" s="94">
        <v>22.124400000000001</v>
      </c>
    </row>
    <row r="487" spans="1:255" ht="15" customHeight="1" x14ac:dyDescent="0.2">
      <c r="A487" s="12" t="s">
        <v>301</v>
      </c>
      <c r="B487" s="99">
        <v>0</v>
      </c>
      <c r="C487" s="96">
        <v>0</v>
      </c>
      <c r="D487" s="12">
        <v>0</v>
      </c>
      <c r="E487" s="12">
        <v>0</v>
      </c>
      <c r="F487" s="12">
        <v>0</v>
      </c>
      <c r="G487" s="94">
        <v>0</v>
      </c>
    </row>
    <row r="488" spans="1:255" ht="15" customHeight="1" x14ac:dyDescent="0.2">
      <c r="A488" s="12" t="s">
        <v>302</v>
      </c>
      <c r="B488" s="99">
        <v>3113.38</v>
      </c>
      <c r="C488" s="96">
        <v>827.43</v>
      </c>
      <c r="D488" s="12">
        <v>8348646.1900000004</v>
      </c>
      <c r="E488" s="12">
        <v>8345127.29</v>
      </c>
      <c r="F488" s="12">
        <v>3518.9000000003725</v>
      </c>
      <c r="G488" s="94">
        <v>3.9999999999995595E-4</v>
      </c>
    </row>
    <row r="489" spans="1:255" ht="15" customHeight="1" x14ac:dyDescent="0.2">
      <c r="A489" s="12" t="s">
        <v>303</v>
      </c>
      <c r="B489" s="99">
        <v>47182.53</v>
      </c>
      <c r="C489" s="96">
        <v>43905.9</v>
      </c>
      <c r="D489" s="12">
        <v>395432.05999999994</v>
      </c>
      <c r="E489" s="12">
        <v>371691.46000000008</v>
      </c>
      <c r="F489" s="12">
        <v>23740.59999999986</v>
      </c>
      <c r="G489" s="94">
        <v>6.3900000000000068E-2</v>
      </c>
    </row>
    <row r="490" spans="1:255" ht="15" customHeight="1" x14ac:dyDescent="0.2">
      <c r="A490" s="12" t="s">
        <v>304</v>
      </c>
      <c r="B490" s="99">
        <v>0</v>
      </c>
      <c r="C490" s="96">
        <v>0</v>
      </c>
      <c r="D490" s="12">
        <v>25208.130000000008</v>
      </c>
      <c r="E490" s="12">
        <v>25000</v>
      </c>
      <c r="F490" s="12">
        <v>208.13000000000829</v>
      </c>
      <c r="G490" s="94">
        <v>8.2999999999999741E-3</v>
      </c>
    </row>
    <row r="491" spans="1:255" ht="15" customHeight="1" x14ac:dyDescent="0.2">
      <c r="A491" s="12" t="s">
        <v>305</v>
      </c>
      <c r="B491" s="99">
        <v>0</v>
      </c>
      <c r="C491" s="96">
        <v>0</v>
      </c>
      <c r="D491" s="12">
        <v>127667.29000000001</v>
      </c>
      <c r="E491" s="12">
        <v>201000</v>
      </c>
      <c r="F491" s="12">
        <v>-73332.709999999992</v>
      </c>
      <c r="G491" s="94">
        <v>-0.36480000000000001</v>
      </c>
    </row>
    <row r="492" spans="1:255" ht="15" customHeight="1" x14ac:dyDescent="0.2">
      <c r="A492" s="12" t="s">
        <v>306</v>
      </c>
      <c r="B492" s="99">
        <v>0</v>
      </c>
      <c r="C492" s="96">
        <v>0</v>
      </c>
      <c r="D492" s="12">
        <v>0</v>
      </c>
      <c r="E492" s="12">
        <v>0</v>
      </c>
      <c r="F492" s="12">
        <v>0</v>
      </c>
      <c r="G492" s="94">
        <v>0</v>
      </c>
    </row>
    <row r="493" spans="1:255" ht="15" customHeight="1" x14ac:dyDescent="0.2">
      <c r="A493" s="12" t="s">
        <v>307</v>
      </c>
      <c r="B493" s="99">
        <v>0</v>
      </c>
      <c r="C493" s="96">
        <v>0</v>
      </c>
      <c r="D493" s="12">
        <v>11192.71</v>
      </c>
      <c r="E493" s="12">
        <v>12989.36</v>
      </c>
      <c r="F493" s="12">
        <v>-1796.6500000000015</v>
      </c>
      <c r="G493" s="94">
        <v>-0.13829999999999998</v>
      </c>
    </row>
    <row r="494" spans="1:255" ht="15" customHeight="1" x14ac:dyDescent="0.2">
      <c r="A494" s="12" t="s">
        <v>308</v>
      </c>
      <c r="B494" s="99">
        <v>711</v>
      </c>
      <c r="C494" s="96">
        <v>0</v>
      </c>
      <c r="D494" s="12">
        <v>4170995.48</v>
      </c>
      <c r="E494" s="12">
        <v>3921141.8000000003</v>
      </c>
      <c r="F494" s="12">
        <v>249853.6799999997</v>
      </c>
      <c r="G494" s="94">
        <v>6.370000000000009E-2</v>
      </c>
    </row>
    <row r="495" spans="1:255" ht="15" customHeight="1" x14ac:dyDescent="0.2">
      <c r="A495" s="12" t="s">
        <v>309</v>
      </c>
      <c r="B495" s="99">
        <v>189031.06</v>
      </c>
      <c r="C495" s="96">
        <v>166776.59</v>
      </c>
      <c r="D495" s="12">
        <v>1713203.37</v>
      </c>
      <c r="E495" s="12">
        <v>1626196.14</v>
      </c>
      <c r="F495" s="12">
        <v>87007.230000000214</v>
      </c>
      <c r="G495" s="94">
        <v>5.3500000000000103E-2</v>
      </c>
    </row>
    <row r="496" spans="1:255" ht="15" customHeight="1" x14ac:dyDescent="0.2">
      <c r="A496" s="12" t="s">
        <v>310</v>
      </c>
      <c r="B496" s="99">
        <v>0</v>
      </c>
      <c r="C496" s="96">
        <v>5795866.0599999996</v>
      </c>
      <c r="D496" s="12">
        <v>0</v>
      </c>
      <c r="E496" s="12">
        <v>5795866.0599999996</v>
      </c>
      <c r="F496" s="12">
        <v>-5795866.0599999996</v>
      </c>
      <c r="G496" s="94">
        <v>-1</v>
      </c>
    </row>
    <row r="497" spans="1:11" ht="15" customHeight="1" x14ac:dyDescent="0.2">
      <c r="A497" s="12" t="s">
        <v>311</v>
      </c>
      <c r="B497" s="99">
        <v>0</v>
      </c>
      <c r="C497" s="96">
        <v>0</v>
      </c>
      <c r="D497" s="12">
        <v>26386.530000000002</v>
      </c>
      <c r="E497" s="12">
        <v>30308.5</v>
      </c>
      <c r="F497" s="12">
        <v>-3921.9699999999975</v>
      </c>
      <c r="G497" s="94">
        <v>-0.12939999999999996</v>
      </c>
    </row>
    <row r="498" spans="1:11" ht="15" customHeight="1" x14ac:dyDescent="0.2">
      <c r="A498" s="12" t="s">
        <v>312</v>
      </c>
      <c r="B498" s="99">
        <v>1338</v>
      </c>
      <c r="C498" s="96">
        <v>1130</v>
      </c>
      <c r="D498" s="12">
        <v>1410</v>
      </c>
      <c r="E498" s="12">
        <v>1314</v>
      </c>
      <c r="F498" s="12">
        <v>96</v>
      </c>
      <c r="G498" s="94">
        <v>7.3099999999999943E-2</v>
      </c>
    </row>
    <row r="499" spans="1:11" ht="15" customHeight="1" x14ac:dyDescent="0.2">
      <c r="A499" s="12" t="s">
        <v>313</v>
      </c>
      <c r="B499" s="99">
        <v>25934.639999999999</v>
      </c>
      <c r="C499" s="12">
        <v>42500</v>
      </c>
      <c r="D499" s="12">
        <v>402995.98</v>
      </c>
      <c r="E499" s="12">
        <v>87407.59</v>
      </c>
      <c r="F499" s="12">
        <v>315588.39</v>
      </c>
      <c r="G499" s="94">
        <v>3.6105</v>
      </c>
    </row>
    <row r="500" spans="1:11" ht="15" customHeight="1" x14ac:dyDescent="0.2">
      <c r="A500" s="96" t="s">
        <v>314</v>
      </c>
      <c r="B500" s="99">
        <v>44343</v>
      </c>
      <c r="C500" s="96">
        <v>39074.25</v>
      </c>
      <c r="D500" s="12">
        <v>400609.84</v>
      </c>
      <c r="E500" s="12">
        <v>392979.12</v>
      </c>
      <c r="F500" s="12">
        <v>7630.7200000000303</v>
      </c>
      <c r="G500" s="94">
        <v>1.9400000000000084E-2</v>
      </c>
    </row>
    <row r="501" spans="1:11" ht="15" customHeight="1" x14ac:dyDescent="0.2">
      <c r="A501" s="12" t="s">
        <v>315</v>
      </c>
      <c r="B501" s="99">
        <v>150000</v>
      </c>
      <c r="C501" s="96">
        <v>150000</v>
      </c>
      <c r="D501" s="12">
        <v>1200000</v>
      </c>
      <c r="E501" s="12">
        <v>1200000</v>
      </c>
      <c r="F501" s="12">
        <v>0</v>
      </c>
      <c r="G501" s="94">
        <v>0</v>
      </c>
    </row>
    <row r="502" spans="1:11" ht="15" customHeight="1" x14ac:dyDescent="0.2">
      <c r="A502" s="12" t="s">
        <v>316</v>
      </c>
      <c r="B502" s="113">
        <v>121553.19</v>
      </c>
      <c r="C502" s="128">
        <v>122736.61</v>
      </c>
      <c r="D502" s="74">
        <v>968972.26</v>
      </c>
      <c r="E502" s="74">
        <v>1015614.2799999999</v>
      </c>
      <c r="F502" s="74">
        <v>-46642.019999999902</v>
      </c>
      <c r="G502" s="55">
        <v>-4.5900000000000052E-2</v>
      </c>
    </row>
    <row r="503" spans="1:11" ht="15" customHeight="1" x14ac:dyDescent="0.2">
      <c r="A503" s="12" t="s">
        <v>317</v>
      </c>
      <c r="B503" s="92">
        <v>9248890.0199999977</v>
      </c>
      <c r="C503" s="93">
        <v>14580760.969999999</v>
      </c>
      <c r="D503" s="127">
        <v>95829641.200000003</v>
      </c>
      <c r="E503" s="92">
        <v>90352064.039999977</v>
      </c>
      <c r="F503" s="93">
        <v>5477577.1599999983</v>
      </c>
      <c r="G503" s="94">
        <v>6.0599999999999987E-2</v>
      </c>
    </row>
    <row r="504" spans="1:11" ht="15" customHeight="1" x14ac:dyDescent="0.25">
      <c r="A504" s="12"/>
      <c r="B504" s="129"/>
      <c r="C504" s="38"/>
      <c r="D504" s="93"/>
      <c r="E504" s="12"/>
      <c r="F504" s="12"/>
      <c r="G504" s="94"/>
    </row>
    <row r="505" spans="1:11" ht="15" customHeight="1" x14ac:dyDescent="0.25">
      <c r="A505" s="38" t="s">
        <v>318</v>
      </c>
      <c r="B505" s="129"/>
      <c r="C505" s="38"/>
      <c r="D505" s="93"/>
      <c r="E505" s="12"/>
      <c r="F505" s="12"/>
      <c r="G505" s="94"/>
    </row>
    <row r="506" spans="1:11" ht="15" customHeight="1" x14ac:dyDescent="0.2">
      <c r="A506" s="12" t="s">
        <v>319</v>
      </c>
      <c r="B506" s="92">
        <v>65582197.730000004</v>
      </c>
      <c r="C506" s="92">
        <v>83776983.750000015</v>
      </c>
      <c r="D506" s="92">
        <v>664248383.60000014</v>
      </c>
      <c r="E506" s="92">
        <v>659674271.70000017</v>
      </c>
      <c r="F506" s="92">
        <v>4574111.8999999482</v>
      </c>
      <c r="G506" s="94">
        <v>6.8999999999999062E-3</v>
      </c>
    </row>
    <row r="507" spans="1:11" ht="15" customHeight="1" x14ac:dyDescent="0.2">
      <c r="A507" s="12" t="s">
        <v>320</v>
      </c>
      <c r="B507" s="130">
        <v>215967841.98999998</v>
      </c>
      <c r="C507" s="130">
        <v>206390113.32000002</v>
      </c>
      <c r="D507" s="130">
        <v>954179548.26999986</v>
      </c>
      <c r="E507" s="130">
        <v>918781209.16000009</v>
      </c>
      <c r="F507" s="130">
        <v>35398339.109999985</v>
      </c>
      <c r="G507" s="55">
        <v>3.8499999999999979E-2</v>
      </c>
    </row>
    <row r="508" spans="1:11" ht="15" customHeight="1" thickBot="1" x14ac:dyDescent="0.25">
      <c r="A508" s="12" t="s">
        <v>321</v>
      </c>
      <c r="B508" s="58">
        <v>281550039.71999997</v>
      </c>
      <c r="C508" s="58">
        <v>290167097.07000005</v>
      </c>
      <c r="D508" s="58">
        <v>1618427931.8700001</v>
      </c>
      <c r="E508" s="58">
        <v>1578455480.8600001</v>
      </c>
      <c r="F508" s="58">
        <v>39972451.00999999</v>
      </c>
      <c r="G508" s="131">
        <v>2.53000000000001E-2</v>
      </c>
    </row>
    <row r="509" spans="1:11" ht="15" customHeight="1" thickTop="1" x14ac:dyDescent="0.25">
      <c r="A509" s="12"/>
      <c r="B509" s="132"/>
      <c r="C509" s="19"/>
      <c r="D509" s="93"/>
      <c r="E509" s="93"/>
      <c r="F509" s="133"/>
      <c r="G509" s="22"/>
    </row>
    <row r="510" spans="1:11" ht="15" customHeight="1" x14ac:dyDescent="0.2">
      <c r="A510" s="96" t="s">
        <v>40</v>
      </c>
      <c r="B510" s="96"/>
      <c r="C510" s="32"/>
      <c r="D510" s="32"/>
      <c r="E510" s="32"/>
      <c r="F510" s="32"/>
      <c r="G510" s="32"/>
      <c r="H510" s="32"/>
      <c r="I510" s="32"/>
      <c r="J510" s="32"/>
      <c r="K510" s="32"/>
    </row>
    <row r="511" spans="1:11" ht="15" customHeight="1" x14ac:dyDescent="0.2">
      <c r="A511" s="10"/>
      <c r="B511" s="12"/>
    </row>
    <row r="512" spans="1:11" ht="15" customHeight="1" x14ac:dyDescent="0.2">
      <c r="A512" s="10"/>
      <c r="B512" s="12"/>
    </row>
    <row r="513" spans="1:2" ht="15" customHeight="1" x14ac:dyDescent="0.2">
      <c r="A513" s="10"/>
      <c r="B513" s="12"/>
    </row>
    <row r="514" spans="1:2" ht="15" customHeight="1" x14ac:dyDescent="0.2">
      <c r="B514" s="12"/>
    </row>
    <row r="515" spans="1:2" ht="15" customHeight="1" x14ac:dyDescent="0.2"/>
    <row r="516" spans="1:2" ht="15" customHeight="1" x14ac:dyDescent="0.2"/>
    <row r="517" spans="1:2" ht="15" customHeight="1" x14ac:dyDescent="0.2"/>
    <row r="518" spans="1:2" ht="15" customHeight="1" x14ac:dyDescent="0.2"/>
    <row r="519" spans="1:2" ht="15" customHeight="1" x14ac:dyDescent="0.2"/>
    <row r="520" spans="1:2" ht="15" customHeight="1" x14ac:dyDescent="0.2"/>
    <row r="521" spans="1:2" ht="15" customHeight="1" x14ac:dyDescent="0.2"/>
    <row r="522" spans="1:2" ht="15" customHeight="1" x14ac:dyDescent="0.2"/>
    <row r="523" spans="1:2" ht="15" customHeight="1" x14ac:dyDescent="0.2"/>
    <row r="524" spans="1:2" ht="15" customHeight="1" x14ac:dyDescent="0.2"/>
    <row r="525" spans="1:2" ht="15" customHeight="1" x14ac:dyDescent="0.2"/>
    <row r="526" spans="1:2" ht="15" customHeight="1" x14ac:dyDescent="0.2"/>
    <row r="527" spans="1:2" ht="15" customHeight="1" x14ac:dyDescent="0.2"/>
    <row r="528" spans="1:2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</sheetData>
  <mergeCells count="8">
    <mergeCell ref="B9:I9"/>
    <mergeCell ref="B11:I11"/>
    <mergeCell ref="B2:D2"/>
    <mergeCell ref="B3:C3"/>
    <mergeCell ref="B4:C4"/>
    <mergeCell ref="B6:I6"/>
    <mergeCell ref="B7:I7"/>
    <mergeCell ref="B8:I8"/>
  </mergeCells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5" max="10" man="1"/>
    <brk id="279" max="10" man="1"/>
    <brk id="362" max="10" man="1"/>
    <brk id="445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4C1F5-2E08-48EB-AA4B-DEC0B5F01469}"/>
</file>

<file path=customXml/itemProps2.xml><?xml version="1.0" encoding="utf-8"?>
<ds:datastoreItem xmlns:ds="http://schemas.openxmlformats.org/officeDocument/2006/customXml" ds:itemID="{FF344CFD-20AF-490F-8D6E-EFF6493547EC}"/>
</file>

<file path=customXml/itemProps3.xml><?xml version="1.0" encoding="utf-8"?>
<ds:datastoreItem xmlns:ds="http://schemas.openxmlformats.org/officeDocument/2006/customXml" ds:itemID="{4374D700-A42B-4DA2-B7BF-8473055C5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Mississippi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Kathlene Jones</dc:creator>
  <cp:lastModifiedBy>Kathlene Jones</cp:lastModifiedBy>
  <dcterms:created xsi:type="dcterms:W3CDTF">2016-03-14T13:41:57Z</dcterms:created>
  <dcterms:modified xsi:type="dcterms:W3CDTF">2016-03-15T21:56:50Z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33800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